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BGT\Dept\_Special Projects\Capital Funding Matrix\"/>
    </mc:Choice>
  </mc:AlternateContent>
  <bookViews>
    <workbookView xWindow="0" yWindow="0" windowWidth="7485" windowHeight="0"/>
  </bookViews>
  <sheets>
    <sheet name="HSU MATRIX" sheetId="2" r:id="rId1"/>
    <sheet name="DEFINITIONS" sheetId="3" r:id="rId2"/>
    <sheet name="CSU CH 15 Fund Matrix" sheetId="4" r:id="rId3"/>
  </sheets>
  <definedNames>
    <definedName name="_xlnm.Print_Area" localSheetId="2">'CSU CH 15 Fund Matrix'!$A$1:$H$33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4" l="1"/>
  <c r="G20" i="4"/>
  <c r="H19" i="4"/>
  <c r="G19" i="4"/>
  <c r="H18" i="4"/>
  <c r="G18" i="4"/>
  <c r="H17" i="4"/>
  <c r="G17" i="4"/>
  <c r="H16" i="4"/>
  <c r="G16" i="4"/>
</calcChain>
</file>

<file path=xl/sharedStrings.xml><?xml version="1.0" encoding="utf-8"?>
<sst xmlns="http://schemas.openxmlformats.org/spreadsheetml/2006/main" count="365" uniqueCount="219">
  <si>
    <t>HM500</t>
  </si>
  <si>
    <t>HM600</t>
  </si>
  <si>
    <t>HM700</t>
  </si>
  <si>
    <t>HM501</t>
  </si>
  <si>
    <t>HM601</t>
  </si>
  <si>
    <t>HM701</t>
  </si>
  <si>
    <t>HM5XX</t>
  </si>
  <si>
    <t>HM702</t>
  </si>
  <si>
    <t>Maintenance Reserve Fund</t>
  </si>
  <si>
    <t>Operating Reserve Fund</t>
  </si>
  <si>
    <t>HM602</t>
  </si>
  <si>
    <t xml:space="preserve">Operating Funds </t>
  </si>
  <si>
    <t>Campus Operating Fund</t>
  </si>
  <si>
    <t>CSU Fund</t>
  </si>
  <si>
    <t>HA100</t>
  </si>
  <si>
    <t>HM6XX</t>
  </si>
  <si>
    <t>Capital Reserve Fund</t>
  </si>
  <si>
    <t>HM7XX</t>
  </si>
  <si>
    <t>HA200</t>
  </si>
  <si>
    <t>Health Facilities</t>
  </si>
  <si>
    <t>Other CSU Operating</t>
  </si>
  <si>
    <t>Non-Recurring Maintenance &amp; Repair (NRMR) Funds</t>
  </si>
  <si>
    <t>Capital Improvement (CIMP) Funds</t>
  </si>
  <si>
    <t>System Revenue Bond (SRB) Financed Funds</t>
  </si>
  <si>
    <t xml:space="preserve">CSU Fund </t>
  </si>
  <si>
    <t>GAXXX</t>
  </si>
  <si>
    <t>State Fund 0576
Reflects financed (bond funded) projects; projects can be either NRMR or CIMP 
Any system-wide bond funded projects will occur within this CSU fund series (221 - 230)</t>
  </si>
  <si>
    <t>HSU Fund</t>
  </si>
  <si>
    <t>Campus Funded NRMR Projects</t>
  </si>
  <si>
    <t>Campus Funded CIMP Projects</t>
  </si>
  <si>
    <t>University Operating (General) Fund Projects</t>
  </si>
  <si>
    <t>DEFINITIONS</t>
  </si>
  <si>
    <t>(Health/Counseling/CMS Loan/etc)</t>
  </si>
  <si>
    <t>TS003</t>
  </si>
  <si>
    <t>Fees</t>
  </si>
  <si>
    <t>TS001</t>
  </si>
  <si>
    <t>TS020</t>
  </si>
  <si>
    <t>TS025</t>
  </si>
  <si>
    <t>Extended Education Projects</t>
  </si>
  <si>
    <t>TL00X</t>
  </si>
  <si>
    <t>Operations</t>
  </si>
  <si>
    <t>Campus Partners</t>
  </si>
  <si>
    <t>TL03X</t>
  </si>
  <si>
    <t>HC100</t>
  </si>
  <si>
    <t>HC200</t>
  </si>
  <si>
    <t>TM003</t>
  </si>
  <si>
    <t>TM001</t>
  </si>
  <si>
    <t>GFXXX</t>
  </si>
  <si>
    <t>017</t>
  </si>
  <si>
    <t>SELF-SUPPORT PROJECTS</t>
  </si>
  <si>
    <t>CSU Funded NRMR (No unique fund/fnat)</t>
  </si>
  <si>
    <t>CSU Funded NRMR (Need unique fund)</t>
  </si>
  <si>
    <t>CSU Funded CIMP (No unique fund/fnat)</t>
  </si>
  <si>
    <t>CSU Funded CIMP (Need unique fund)</t>
  </si>
  <si>
    <t>Seismic Upgrades</t>
  </si>
  <si>
    <t>SUXXX</t>
  </si>
  <si>
    <t>Infrastructure Upgrades</t>
  </si>
  <si>
    <t>IUXXX</t>
  </si>
  <si>
    <t>SUXXX/IUXXX</t>
  </si>
  <si>
    <t>HA250</t>
  </si>
  <si>
    <t>HC250</t>
  </si>
  <si>
    <t>Not in use</t>
  </si>
  <si>
    <t>TS010</t>
  </si>
  <si>
    <t>TS015</t>
  </si>
  <si>
    <t>Parking Projects (XPKxxx project ID series)</t>
  </si>
  <si>
    <t>Housing Projects (XHSxxx project ID series)</t>
  </si>
  <si>
    <t>Campus Union  (XUCxxx project ID series)</t>
  </si>
  <si>
    <r>
      <t xml:space="preserve">ACADEMIC PROJECTS </t>
    </r>
    <r>
      <rPr>
        <sz val="11"/>
        <color theme="1"/>
        <rFont val="Calibri"/>
        <family val="2"/>
        <scheme val="minor"/>
      </rPr>
      <t xml:space="preserve">(Includes both academic and instructional support campus structures, including administration, library and student administration buildings; classrooms; and infrastructure improvements.) </t>
    </r>
    <r>
      <rPr>
        <b/>
        <sz val="11"/>
        <color theme="1"/>
        <rFont val="Calibri"/>
        <family val="2"/>
        <scheme val="minor"/>
      </rPr>
      <t>(XPLxxx project ID series)</t>
    </r>
  </si>
  <si>
    <t>Fines (Alt Trans Projects)</t>
  </si>
  <si>
    <t>TOXXX</t>
  </si>
  <si>
    <t>SE001</t>
  </si>
  <si>
    <t>Misc Trust Funds</t>
  </si>
  <si>
    <t>TVXXX</t>
  </si>
  <si>
    <t>SE002</t>
  </si>
  <si>
    <t>SW100</t>
  </si>
  <si>
    <t>Used for recurring maintenance and repair expenditures, as well as other support costs.
Recurring: Activities, typically in cylces of less than a year, required for ongoing, routine operations and maintenance of a buildings and equipment. Work necessary to keep facilities, buildings, equipment, roads, sidewalks, sewer and water systems, utility infrastructure, and grounds in good repair, appearance and operating condition.</t>
  </si>
  <si>
    <t xml:space="preserve">NRMR: Work required to restore facilities, buildings, equipment, roads, sidewalks, sewer and water systems, utility infrastructure, and grounds to their original condition or to such condition that they can be effectively used for their intended purpose, ensuring ongoing operation of the campus. Typically, this work occurs on cycles greater than one year (and is not funded as part of the new space budget allocation). Results from not completing material routine maintenance or scheduled maintenance within a system’s life cycle. </t>
  </si>
  <si>
    <r>
      <t xml:space="preserve">An activity which improves or alters an existing space or creates new space. New construction of facilities, equipment, roads, sidewalks, sewer and water systems, utility infrastructure, and grounds are all capital expenditures, as distinguished from maintenance/repair. 
Minor: Less than or equal to $656,000
</t>
    </r>
    <r>
      <rPr>
        <sz val="11"/>
        <color theme="1"/>
        <rFont val="Calibri"/>
        <family val="2"/>
        <scheme val="minor"/>
      </rPr>
      <t xml:space="preserve">Major: Projects over $656,000 
</t>
    </r>
  </si>
  <si>
    <t>HSU Projects Funding Matrix</t>
  </si>
  <si>
    <t>State Fund Number</t>
  </si>
  <si>
    <t>CSU Fund Code</t>
  </si>
  <si>
    <t>CSU Fund Name</t>
  </si>
  <si>
    <t>CSU Fund Description</t>
  </si>
  <si>
    <t>0948</t>
  </si>
  <si>
    <t>441</t>
  </si>
  <si>
    <t>TF-Extended Education Operations</t>
  </si>
  <si>
    <t>Used to record all revenues and operating costs related to the Continuing Education program. All support, development and program allocations to campuses in connection with this program, exclusive of cost recovery, must be recorded in this fund.</t>
  </si>
  <si>
    <t>442</t>
  </si>
  <si>
    <t>TF – Extended Education Capital Improvements</t>
  </si>
  <si>
    <t>Used to record expenditures for activities which improve or alter an existing space, or for construction of new buildings or additions to buildings.</t>
  </si>
  <si>
    <t>443</t>
  </si>
  <si>
    <t>TF – Extended Education Maintenance &amp; Repair</t>
  </si>
  <si>
    <t>Used to record all major facilities maintenance and repair costs infrequently incurred or scheduled on a non-routine basis.  Includes costs of deferred maintenance, defined as work not completed on building systems or infrastructure on a planned or unplanned basis.  Results from not completing material routine maintenance or scheduled maintenance within a system’s life cycle.  Includes project expenditures for capital renewal (building systems, equipment and infrastructure that have reached the end of their useful lives due to normal wear and tear).</t>
  </si>
  <si>
    <t>463</t>
  </si>
  <si>
    <t>TF-Instructionally Related Activities Trust</t>
  </si>
  <si>
    <t xml:space="preserve">Used to record a variety of instructionally‐related activities, including but not limited to, intercollegiate athletics; radio, television, and film; music and dance performance; theatre and musical productions; art exhibits; publications; forensic; and other instructional activities. </t>
  </si>
  <si>
    <t>471</t>
  </si>
  <si>
    <t>TF-Parking Revenue Fund-Fines and Forfeitures</t>
  </si>
  <si>
    <t xml:space="preserve">Used to record all parking fines and forfeitures. Campuses that internally manage the citations process may use CSU Fund 471 for the related administration costs.  However, if the citations process is not internally managed, the fund can only be used for the operation of alternative modes of transportation (i.e. rideshare programs). CSU Fund 471 is not required to be pledged towards the SRB debt service payments. </t>
  </si>
  <si>
    <t>472</t>
  </si>
  <si>
    <t>TF-Parking Revenue Fund-Parking Fees</t>
  </si>
  <si>
    <t>Used to record all revenues and operating costs related to the program.  Includes revenue from advertising (e.g. on campus vehicles).  Because advertising revenue is an exchange transaction and advertising on vehicles is connected with the enterprise operation, such revenue shall be classified as operating revenue.  To the extent advertising revenue funds alternate transportation programs, that portion so used can be transferred to CSU fund 471 and expended from that fund.</t>
  </si>
  <si>
    <t>473</t>
  </si>
  <si>
    <t>TF – Parking Capital Improvements</t>
  </si>
  <si>
    <t>474</t>
  </si>
  <si>
    <t>TF – Parking Maintenance &amp; Repair</t>
  </si>
  <si>
    <t>485</t>
  </si>
  <si>
    <t>TF-CSU Operating Fund</t>
  </si>
  <si>
    <t xml:space="preserve">Used as the primary operating fund of the CSU. Student fees are recorded in this fund. </t>
  </si>
  <si>
    <t>486</t>
  </si>
  <si>
    <t>TF – Academic Maintenance &amp; Repair</t>
  </si>
  <si>
    <t>487</t>
  </si>
  <si>
    <t>TF – Academic Capital Improvements</t>
  </si>
  <si>
    <t>491</t>
  </si>
  <si>
    <t>TF-Special Projects Fund-Special Projects</t>
  </si>
  <si>
    <t>Used to record the costs of capital projects funded with unrestricted sources of monies, including 485 interest, and used to record the revenue received by the trustees for research, workshops, conferences, institutes and special projects per SCO 0947 requirements.</t>
  </si>
  <si>
    <t>496</t>
  </si>
  <si>
    <t>TF-Miscellaneous Trust</t>
  </si>
  <si>
    <t>Used for activities not described by any other fund. The propriety of other funds should be considered first when determining the place to record a new activity.</t>
  </si>
  <si>
    <t>531</t>
  </si>
  <si>
    <t>TF-Housing-Operations and Revenue</t>
  </si>
  <si>
    <t>Used to record all revenue generated from license fees and other housing-related services and operating costs related to the Housing program.</t>
  </si>
  <si>
    <t>532</t>
  </si>
  <si>
    <t>TF – Housing Maintenance &amp; Repair</t>
  </si>
  <si>
    <t>533</t>
  </si>
  <si>
    <t>TF – Housing Capital Improvements</t>
  </si>
  <si>
    <t>534</t>
  </si>
  <si>
    <t>TF-Campus Union-Operations and Revenue</t>
  </si>
  <si>
    <t>Used to record all revenues and operating costs related to the program.</t>
  </si>
  <si>
    <t>535</t>
  </si>
  <si>
    <t>TF – Campus Union Maintenance &amp; Repair</t>
  </si>
  <si>
    <t>536</t>
  </si>
  <si>
    <t>TF-Campus Union Capital Improvements</t>
  </si>
  <si>
    <t>544</t>
  </si>
  <si>
    <t>TF-Cost Recovery/Exchange and Nonexchange Aux Orgs/3rd Party</t>
  </si>
  <si>
    <t>Used to record exchange and non-exchange transactions between CSU and third party or auxiliary organizations.</t>
  </si>
  <si>
    <t>550</t>
  </si>
  <si>
    <t>TF-Restricted Expendable-Capital Improvements/NRMR</t>
  </si>
  <si>
    <t>Used for capital improvements or non-recurring maintenance and repairs funded by restricted sources, such as donated funds.</t>
  </si>
  <si>
    <t>Revised 3/1/2017</t>
  </si>
  <si>
    <t>Capital Projects CSU Funds Matrix</t>
  </si>
  <si>
    <t>Unrestricted</t>
  </si>
  <si>
    <t>Restricted</t>
  </si>
  <si>
    <t>"Funding Source"</t>
  </si>
  <si>
    <t xml:space="preserve">Operating CSU Funds </t>
  </si>
  <si>
    <t>Internally Funded 
Non-Recurring Maintenance and Repair 
CSU Funds</t>
  </si>
  <si>
    <t xml:space="preserve">Internally Funded 
Capital Improvement CSU Funds </t>
  </si>
  <si>
    <t>Financed CSU Funds</t>
  </si>
  <si>
    <r>
      <t>Externally Funded
NRMR CSU Funds</t>
    </r>
    <r>
      <rPr>
        <b/>
        <vertAlign val="superscript"/>
        <sz val="13"/>
        <color theme="1"/>
        <rFont val="Calibri"/>
        <family val="2"/>
        <scheme val="minor"/>
      </rPr>
      <t>4</t>
    </r>
  </si>
  <si>
    <r>
      <t xml:space="preserve">Externally Funded
CIMP CSU Funds </t>
    </r>
    <r>
      <rPr>
        <b/>
        <vertAlign val="superscript"/>
        <sz val="13"/>
        <color theme="1"/>
        <rFont val="Calibri"/>
        <family val="2"/>
        <scheme val="minor"/>
      </rPr>
      <t>4</t>
    </r>
  </si>
  <si>
    <t>Purpose</t>
  </si>
  <si>
    <r>
      <t xml:space="preserve">To record </t>
    </r>
    <r>
      <rPr>
        <b/>
        <sz val="13"/>
        <color theme="1"/>
        <rFont val="Calibri"/>
        <family val="2"/>
        <scheme val="minor"/>
      </rPr>
      <t>"recurring"</t>
    </r>
    <r>
      <rPr>
        <sz val="13"/>
        <color theme="1"/>
        <rFont val="Calibri"/>
        <family val="2"/>
        <scheme val="minor"/>
      </rPr>
      <t xml:space="preserve"> maintenance and repair expenditures</t>
    </r>
  </si>
  <si>
    <r>
      <t xml:space="preserve">To record </t>
    </r>
    <r>
      <rPr>
        <b/>
        <sz val="13"/>
        <color theme="1"/>
        <rFont val="Calibri"/>
        <family val="2"/>
        <scheme val="minor"/>
      </rPr>
      <t>"non-recurring</t>
    </r>
    <r>
      <rPr>
        <sz val="13"/>
        <color theme="1"/>
        <rFont val="Calibri"/>
        <family val="2"/>
        <scheme val="minor"/>
      </rPr>
      <t>" maintenance and repair (NRMR) expenditures</t>
    </r>
  </si>
  <si>
    <t>To record capital improvement project (CIMP) expenditures</t>
  </si>
  <si>
    <r>
      <t xml:space="preserve">To record Long &amp; Short Term </t>
    </r>
    <r>
      <rPr>
        <b/>
        <sz val="13"/>
        <color theme="1"/>
        <rFont val="Calibri"/>
        <family val="2"/>
        <scheme val="minor"/>
      </rPr>
      <t>financing</t>
    </r>
    <r>
      <rPr>
        <sz val="13"/>
        <color theme="1"/>
        <rFont val="Calibri"/>
        <family val="2"/>
        <scheme val="minor"/>
      </rPr>
      <t xml:space="preserve"> NRMR &amp; CIMP projects</t>
    </r>
  </si>
  <si>
    <r>
      <t>To record "non-recurring" maintenance and repair (NRMR) from externally funded sources</t>
    </r>
    <r>
      <rPr>
        <b/>
        <sz val="13"/>
        <color theme="1"/>
        <rFont val="Calibri"/>
        <family val="2"/>
        <scheme val="minor"/>
      </rPr>
      <t/>
    </r>
  </si>
  <si>
    <t>To record CIMP Donations for a project</t>
  </si>
  <si>
    <t>Non-Enterprise Funds</t>
  </si>
  <si>
    <t>485 - TF-CSU Operating Fund</t>
  </si>
  <si>
    <t>486 - TF-Academic Maintenance &amp; Repair</t>
  </si>
  <si>
    <t>487 - TF-Academic Capital Improvements</t>
  </si>
  <si>
    <t xml:space="preserve">230 - DCF-Academic Capital Outlay </t>
  </si>
  <si>
    <t>550 - TF-Restricted Expendable-Capital Projects</t>
  </si>
  <si>
    <t>General Fund</t>
  </si>
  <si>
    <t>017 - General Fund Capital Outlay</t>
  </si>
  <si>
    <r>
      <t>463 - Instructional Related Activities (IRA)</t>
    </r>
    <r>
      <rPr>
        <vertAlign val="superscript"/>
        <sz val="13"/>
        <color theme="1"/>
        <rFont val="Calibri"/>
        <family val="2"/>
        <scheme val="minor"/>
      </rPr>
      <t>5</t>
    </r>
  </si>
  <si>
    <t>491 TF-Special Projects Fund-Special Projects</t>
  </si>
  <si>
    <r>
      <t>491 TF-Special Projects Fund-Special Projects</t>
    </r>
    <r>
      <rPr>
        <vertAlign val="superscript"/>
        <sz val="13"/>
        <rFont val="Calibri"/>
        <family val="2"/>
        <scheme val="minor"/>
      </rPr>
      <t>6</t>
    </r>
  </si>
  <si>
    <r>
      <t>496 TF-Miscellaneous Trust</t>
    </r>
    <r>
      <rPr>
        <vertAlign val="superscript"/>
        <sz val="13"/>
        <color theme="1"/>
        <rFont val="Calibri"/>
        <family val="2"/>
        <scheme val="minor"/>
      </rPr>
      <t>3</t>
    </r>
  </si>
  <si>
    <r>
      <t xml:space="preserve">542 TF-Capital Project Management </t>
    </r>
    <r>
      <rPr>
        <vertAlign val="superscript"/>
        <sz val="13"/>
        <color theme="1"/>
        <rFont val="Calibri"/>
        <family val="2"/>
        <scheme val="minor"/>
      </rPr>
      <t>3</t>
    </r>
  </si>
  <si>
    <r>
      <t xml:space="preserve">543 TF-Cost Recovery/Reciprocal and Nonreciprocal Campus </t>
    </r>
    <r>
      <rPr>
        <vertAlign val="superscript"/>
        <sz val="13"/>
        <color theme="1"/>
        <rFont val="Calibri"/>
        <family val="2"/>
        <scheme val="minor"/>
      </rPr>
      <t>3</t>
    </r>
  </si>
  <si>
    <r>
      <t xml:space="preserve">544 TF-Cost Recovery/Exchange and Nonexchange Aux Orgs/3rd Party </t>
    </r>
    <r>
      <rPr>
        <vertAlign val="superscript"/>
        <sz val="13"/>
        <color theme="1"/>
        <rFont val="Calibri"/>
        <family val="2"/>
        <scheme val="minor"/>
      </rPr>
      <t>3</t>
    </r>
  </si>
  <si>
    <t>Enterprise Funds  (Self-Support)</t>
  </si>
  <si>
    <t>Auxiliary Organization</t>
  </si>
  <si>
    <t>537 - Auxiliary Org.-Operations and Revenue</t>
  </si>
  <si>
    <r>
      <t>538 - Auxiliary Org.- Maintenance &amp; Repair</t>
    </r>
    <r>
      <rPr>
        <vertAlign val="superscript"/>
        <sz val="13"/>
        <rFont val="Calibri"/>
        <family val="2"/>
        <scheme val="minor"/>
      </rPr>
      <t>2</t>
    </r>
  </si>
  <si>
    <r>
      <t>539 - Auxiliary Org.-Capital Improvement</t>
    </r>
    <r>
      <rPr>
        <vertAlign val="superscript"/>
        <sz val="13"/>
        <rFont val="Calibri"/>
        <family val="2"/>
        <scheme val="minor"/>
      </rPr>
      <t>2</t>
    </r>
  </si>
  <si>
    <t>228 - Auxiliary Organizations</t>
  </si>
  <si>
    <t>538 - Auxiliary Org.- Maintenance &amp; Repair</t>
  </si>
  <si>
    <t>539 - Auxiliary Org.-Capital Improvement</t>
  </si>
  <si>
    <t>Housing</t>
  </si>
  <si>
    <t>531 - TF-Housing-Operations and Revenue</t>
  </si>
  <si>
    <t>532 - TF-Housing Maintenance &amp; Repair</t>
  </si>
  <si>
    <t>533 - TF-Housing Capital Improvements</t>
  </si>
  <si>
    <t>221 - DCF-Housing</t>
  </si>
  <si>
    <t>Parking</t>
  </si>
  <si>
    <t>472 - TF-Parking Revenue Fund-Parking Fees</t>
  </si>
  <si>
    <t>474 - TF-Parking Maintenance &amp; Repair</t>
  </si>
  <si>
    <t>473 - TF-Parking Capital Improvements</t>
  </si>
  <si>
    <t>222 - DCF-Parking</t>
  </si>
  <si>
    <t>Health Center</t>
  </si>
  <si>
    <t>452 - TF-Facility Revenue Fund-Health Facilities Fees</t>
  </si>
  <si>
    <t>454 - TF-Facility Maintenance &amp; Repair</t>
  </si>
  <si>
    <t>453 - TF-Facility Capital Improvements</t>
  </si>
  <si>
    <t>223 - DCF-Auxiliary Facilities (Used for Health Facilities)</t>
  </si>
  <si>
    <t>Student Union</t>
  </si>
  <si>
    <t>534 - TF-Campus Union-Operations and Revenue</t>
  </si>
  <si>
    <t>535 - TF-Camp Union Maintenance &amp; Repair</t>
  </si>
  <si>
    <t>536 - TF-Campus Union Capital Improvements</t>
  </si>
  <si>
    <t>224 - DCF-Campus Unions</t>
  </si>
  <si>
    <t>Extended Education</t>
  </si>
  <si>
    <t>441 - TF-Extended Education Operations</t>
  </si>
  <si>
    <t>443 - TF-Extended Education Maintenance &amp; Repair</t>
  </si>
  <si>
    <t>442 - TF-Extended Education Capital Improvements</t>
  </si>
  <si>
    <t>229 - DCF-Extended Education</t>
  </si>
  <si>
    <t>444 - EE Campus Partners</t>
  </si>
  <si>
    <t xml:space="preserve">1- The Cost Recovery funds transferred must result only from a build-up of revenue in the fund. </t>
  </si>
  <si>
    <t>2 -Use only when the Auxiliary is benefiting from the project. Auxiliary donations should be recorded to the enterprise fund benefitting from the donation or non-enterprise projects are to be recorded to CSU fund 550.</t>
  </si>
  <si>
    <t>3- Permanent transfer of funds should use Transfer in/out accounts while loans are to use Due to/from accounts.</t>
  </si>
  <si>
    <t xml:space="preserve">4- The default net asset category (NAC) of CSU fund 550 is 834 Restricted Expendable-Capital Projects. However, the Enterprise Funds default NAC is 881 Unrestricted and therefore a GAAP override for the restricted portion is required to NAC 834 Restricted Expendable-Capital Projects. </t>
  </si>
  <si>
    <t xml:space="preserve">5- Fee must be approved for this specific purpose. </t>
  </si>
  <si>
    <t xml:space="preserve">6- Funding sources could include gifts or insurance settlements for NRMR/CIMP unrestricted projects. </t>
  </si>
  <si>
    <t>SD001</t>
  </si>
  <si>
    <t>SD002</t>
  </si>
  <si>
    <t>Revised: June 9, 2017</t>
  </si>
  <si>
    <t>IRA Funds (HEIF (XHFxxx), JackPass, etc.)</t>
  </si>
  <si>
    <t>State General Fund Capital Outlay (funded separately from Operating Budget - unique fund for each appropriation year)</t>
  </si>
  <si>
    <t>(unique fund for each bond series and appropriation year)</t>
  </si>
  <si>
    <t>Auxiliary Organizations (SPF, ADV, etc. - billing request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</si>
</sst>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26"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8"/>
      <color theme="1"/>
      <name val="Calibri"/>
      <family val="2"/>
      <scheme val="minor"/>
    </font>
    <font>
      <b/>
      <sz val="12"/>
      <name val="Calibri"/>
      <family val="2"/>
      <scheme val="minor"/>
    </font>
    <font>
      <sz val="16"/>
      <color theme="1"/>
      <name val="Calibri"/>
      <family val="2"/>
      <scheme val="minor"/>
    </font>
    <font>
      <sz val="11"/>
      <color theme="1"/>
      <name val="Calibri"/>
      <family val="2"/>
      <scheme val="minor"/>
    </font>
    <font>
      <strike/>
      <sz val="11"/>
      <color theme="1"/>
      <name val="Calibri"/>
      <family val="2"/>
      <scheme val="minor"/>
    </font>
    <font>
      <b/>
      <sz val="11"/>
      <color rgb="FFFF0000"/>
      <name val="Calibri"/>
      <family val="2"/>
      <scheme val="minor"/>
    </font>
    <font>
      <b/>
      <sz val="18"/>
      <color theme="1"/>
      <name val="Calibri"/>
      <family val="2"/>
      <scheme val="minor"/>
    </font>
    <font>
      <b/>
      <sz val="13"/>
      <color theme="1"/>
      <name val="Calibri"/>
      <family val="2"/>
      <scheme val="minor"/>
    </font>
    <font>
      <b/>
      <vertAlign val="superscript"/>
      <sz val="13"/>
      <color theme="1"/>
      <name val="Calibri"/>
      <family val="2"/>
      <scheme val="minor"/>
    </font>
    <font>
      <sz val="13"/>
      <color theme="1"/>
      <name val="Calibri"/>
      <family val="2"/>
      <scheme val="minor"/>
    </font>
    <font>
      <sz val="10"/>
      <name val="Arial"/>
      <family val="2"/>
    </font>
    <font>
      <sz val="13"/>
      <name val="Calibri"/>
      <family val="2"/>
      <scheme val="minor"/>
    </font>
    <font>
      <vertAlign val="superscript"/>
      <sz val="13"/>
      <color theme="1"/>
      <name val="Calibri"/>
      <family val="2"/>
      <scheme val="minor"/>
    </font>
    <font>
      <vertAlign val="superscript"/>
      <sz val="13"/>
      <name val="Calibri"/>
      <family val="2"/>
      <scheme val="minor"/>
    </font>
    <font>
      <sz val="11"/>
      <name val="Calibri"/>
      <family val="2"/>
      <scheme val="minor"/>
    </font>
    <font>
      <strike/>
      <sz val="13"/>
      <name val="Calibri"/>
      <family val="2"/>
      <scheme val="minor"/>
    </font>
    <font>
      <strike/>
      <sz val="11"/>
      <name val="Calibri"/>
      <family val="2"/>
      <scheme val="minor"/>
    </font>
    <font>
      <sz val="10"/>
      <color theme="1"/>
      <name val="Calibri"/>
      <family val="2"/>
      <scheme val="minor"/>
    </font>
    <font>
      <b/>
      <sz val="10"/>
      <color theme="1"/>
      <name val="Calibri"/>
      <family val="2"/>
      <scheme val="minor"/>
    </font>
    <font>
      <strike/>
      <sz val="10"/>
      <color theme="1"/>
      <name val="Calibri"/>
      <family val="2"/>
      <scheme val="minor"/>
    </font>
    <font>
      <sz val="10"/>
      <name val="Calibri"/>
      <family val="2"/>
      <scheme val="minor"/>
    </font>
    <font>
      <b/>
      <sz val="1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43" fontId="7" fillId="0" borderId="0" applyFont="0" applyFill="0" applyBorder="0" applyAlignment="0" applyProtection="0"/>
    <xf numFmtId="0" fontId="14" fillId="0" borderId="0"/>
  </cellStyleXfs>
  <cellXfs count="92">
    <xf numFmtId="0" fontId="0" fillId="0" borderId="0" xfId="0"/>
    <xf numFmtId="0" fontId="0" fillId="0" borderId="0" xfId="0" applyAlignment="1">
      <alignment horizontal="center"/>
    </xf>
    <xf numFmtId="0" fontId="0" fillId="0" borderId="0" xfId="0" applyFill="1" applyAlignment="1">
      <alignment horizontal="center"/>
    </xf>
    <xf numFmtId="0" fontId="0" fillId="0" borderId="0" xfId="0" applyAlignment="1">
      <alignment horizontal="left" wrapText="1"/>
    </xf>
    <xf numFmtId="0" fontId="0" fillId="0" borderId="0" xfId="0" applyAlignment="1">
      <alignment horizontal="left"/>
    </xf>
    <xf numFmtId="0" fontId="0" fillId="0" borderId="0" xfId="0" applyFill="1"/>
    <xf numFmtId="0" fontId="0" fillId="0" borderId="0" xfId="0" applyAlignment="1">
      <alignment horizontal="left" wrapText="1" indent="1"/>
    </xf>
    <xf numFmtId="0" fontId="0" fillId="0" borderId="0" xfId="0" applyAlignment="1">
      <alignment horizontal="left" indent="1"/>
    </xf>
    <xf numFmtId="0" fontId="0" fillId="0" borderId="0" xfId="0" applyAlignment="1">
      <alignment horizontal="right"/>
    </xf>
    <xf numFmtId="0" fontId="0" fillId="0" borderId="0" xfId="0" applyFill="1" applyAlignment="1">
      <alignment horizontal="right"/>
    </xf>
    <xf numFmtId="0" fontId="1" fillId="0" borderId="0" xfId="0" applyFont="1" applyFill="1"/>
    <xf numFmtId="0" fontId="0" fillId="0" borderId="0" xfId="0" applyFont="1" applyFill="1"/>
    <xf numFmtId="0" fontId="0" fillId="0" borderId="0" xfId="0" applyFont="1" applyFill="1" applyAlignment="1">
      <alignment horizontal="right"/>
    </xf>
    <xf numFmtId="0" fontId="0" fillId="0" borderId="0" xfId="0" applyFont="1" applyAlignment="1">
      <alignment horizontal="center"/>
    </xf>
    <xf numFmtId="0" fontId="0" fillId="0" borderId="0" xfId="0" applyFont="1" applyFill="1" applyAlignment="1">
      <alignment horizontal="left"/>
    </xf>
    <xf numFmtId="0" fontId="1" fillId="0" borderId="0" xfId="0" applyFont="1" applyFill="1" applyAlignment="1"/>
    <xf numFmtId="0" fontId="1" fillId="0" borderId="0" xfId="0" applyFont="1" applyFill="1" applyAlignment="1">
      <alignment horizontal="right"/>
    </xf>
    <xf numFmtId="0" fontId="1" fillId="0" borderId="0" xfId="0" applyFont="1" applyAlignment="1">
      <alignment horizontal="center"/>
    </xf>
    <xf numFmtId="0" fontId="1" fillId="0" borderId="0" xfId="0" applyFont="1" applyFill="1" applyAlignment="1">
      <alignment horizontal="left"/>
    </xf>
    <xf numFmtId="0" fontId="2" fillId="0" borderId="0" xfId="0" applyFont="1"/>
    <xf numFmtId="0" fontId="4" fillId="0" borderId="0" xfId="0" applyFont="1"/>
    <xf numFmtId="0" fontId="0" fillId="0" borderId="0" xfId="0" applyFill="1" applyAlignment="1">
      <alignment horizontal="left" wrapText="1"/>
    </xf>
    <xf numFmtId="0" fontId="0" fillId="0" borderId="0" xfId="0" applyFill="1" applyAlignment="1">
      <alignment horizontal="center" wrapText="1"/>
    </xf>
    <xf numFmtId="0" fontId="0" fillId="0" borderId="0" xfId="0" applyFill="1" applyAlignment="1">
      <alignment wrapText="1"/>
    </xf>
    <xf numFmtId="0" fontId="0" fillId="0" borderId="0" xfId="0" applyFill="1" applyAlignment="1">
      <alignment horizontal="center" vertical="top"/>
    </xf>
    <xf numFmtId="0" fontId="0" fillId="0" borderId="0" xfId="0" applyFill="1" applyAlignment="1">
      <alignment horizontal="left" vertical="top" wrapText="1"/>
    </xf>
    <xf numFmtId="0" fontId="0" fillId="0" borderId="0" xfId="0" applyFont="1"/>
    <xf numFmtId="0" fontId="0" fillId="0" borderId="0" xfId="0" applyFont="1" applyAlignment="1">
      <alignment horizontal="right"/>
    </xf>
    <xf numFmtId="0" fontId="0" fillId="0" borderId="0" xfId="0" applyFont="1" applyAlignment="1">
      <alignment horizontal="left"/>
    </xf>
    <xf numFmtId="0" fontId="3" fillId="0" borderId="0" xfId="0" applyFont="1" applyFill="1"/>
    <xf numFmtId="0" fontId="5" fillId="0" borderId="0" xfId="0" applyFont="1" applyFill="1"/>
    <xf numFmtId="49" fontId="0" fillId="0" borderId="0" xfId="0" applyNumberFormat="1" applyFont="1" applyFill="1" applyAlignment="1">
      <alignment horizontal="right"/>
    </xf>
    <xf numFmtId="0" fontId="0" fillId="0" borderId="0" xfId="0" applyFont="1" applyFill="1" applyAlignment="1">
      <alignment vertical="top"/>
    </xf>
    <xf numFmtId="0" fontId="0" fillId="0" borderId="0" xfId="0" applyFill="1" applyAlignment="1">
      <alignment horizontal="right" wrapText="1"/>
    </xf>
    <xf numFmtId="0" fontId="0" fillId="0" borderId="0" xfId="0" applyFill="1" applyAlignment="1">
      <alignment horizontal="right" vertical="top" wrapText="1"/>
    </xf>
    <xf numFmtId="0" fontId="1" fillId="0" borderId="0" xfId="0" applyFont="1"/>
    <xf numFmtId="0" fontId="0" fillId="0" borderId="0" xfId="0" applyFill="1" applyAlignment="1">
      <alignment horizontal="left"/>
    </xf>
    <xf numFmtId="0" fontId="6" fillId="0" borderId="0" xfId="0" applyFont="1"/>
    <xf numFmtId="0" fontId="6" fillId="0" borderId="0" xfId="0" applyFont="1" applyAlignment="1">
      <alignment wrapText="1"/>
    </xf>
    <xf numFmtId="0" fontId="0" fillId="0" borderId="0" xfId="0" applyAlignment="1">
      <alignment horizontal="center" vertical="center"/>
    </xf>
    <xf numFmtId="0" fontId="0" fillId="0" borderId="0" xfId="0" applyAlignment="1">
      <alignment wrapText="1"/>
    </xf>
    <xf numFmtId="0" fontId="8" fillId="0" borderId="0" xfId="0" applyFont="1" applyFill="1"/>
    <xf numFmtId="0" fontId="9" fillId="0" borderId="0" xfId="0" applyFont="1" applyFill="1" applyAlignment="1">
      <alignment horizontal="right"/>
    </xf>
    <xf numFmtId="0" fontId="10" fillId="0" borderId="0" xfId="0" applyFont="1" applyFill="1"/>
    <xf numFmtId="0" fontId="0" fillId="3" borderId="1" xfId="0" applyFont="1" applyFill="1" applyBorder="1"/>
    <xf numFmtId="0" fontId="0" fillId="3" borderId="2" xfId="0" applyFont="1" applyFill="1" applyBorder="1"/>
    <xf numFmtId="0" fontId="1" fillId="3" borderId="4" xfId="0" applyFont="1" applyFill="1" applyBorder="1"/>
    <xf numFmtId="0" fontId="11" fillId="3" borderId="4" xfId="0" applyFont="1" applyFill="1" applyBorder="1" applyAlignment="1">
      <alignment wrapText="1"/>
    </xf>
    <xf numFmtId="0" fontId="11" fillId="3" borderId="4" xfId="0" applyFont="1" applyFill="1" applyBorder="1" applyAlignment="1">
      <alignment horizontal="center" wrapText="1"/>
    </xf>
    <xf numFmtId="0" fontId="11" fillId="3" borderId="4" xfId="0" applyFont="1" applyFill="1" applyBorder="1" applyAlignment="1">
      <alignment horizontal="center"/>
    </xf>
    <xf numFmtId="0" fontId="11" fillId="6" borderId="4" xfId="0" applyFont="1" applyFill="1" applyBorder="1"/>
    <xf numFmtId="0" fontId="13" fillId="6" borderId="4" xfId="0" applyFont="1" applyFill="1" applyBorder="1" applyAlignment="1">
      <alignment horizontal="center" vertical="center" wrapText="1"/>
    </xf>
    <xf numFmtId="0" fontId="13" fillId="0" borderId="4" xfId="0" applyFont="1" applyFill="1" applyBorder="1" applyAlignment="1">
      <alignment horizontal="left" vertical="center"/>
    </xf>
    <xf numFmtId="0" fontId="13" fillId="0" borderId="4" xfId="0" applyFont="1" applyFill="1" applyBorder="1" applyAlignment="1">
      <alignment horizontal="left" vertical="center" wrapText="1"/>
    </xf>
    <xf numFmtId="0" fontId="15" fillId="0" borderId="4" xfId="2" applyFont="1" applyFill="1" applyBorder="1" applyAlignment="1">
      <alignment horizontal="left" vertical="center" wrapText="1"/>
    </xf>
    <xf numFmtId="0" fontId="13" fillId="0" borderId="4" xfId="0" applyFont="1" applyFill="1" applyBorder="1"/>
    <xf numFmtId="0" fontId="13" fillId="7" borderId="4" xfId="0" applyFont="1" applyFill="1" applyBorder="1" applyAlignment="1">
      <alignment horizontal="left" vertical="center"/>
    </xf>
    <xf numFmtId="0" fontId="13" fillId="0" borderId="4" xfId="0" applyFont="1" applyFill="1" applyBorder="1" applyAlignment="1">
      <alignment wrapText="1"/>
    </xf>
    <xf numFmtId="0" fontId="15" fillId="8" borderId="4" xfId="2" applyFont="1" applyFill="1" applyBorder="1" applyAlignment="1">
      <alignment horizontal="left" vertical="center" wrapText="1"/>
    </xf>
    <xf numFmtId="0" fontId="13" fillId="0" borderId="8" xfId="0" applyFont="1" applyFill="1" applyBorder="1" applyAlignment="1">
      <alignment horizontal="left" vertical="center" wrapText="1"/>
    </xf>
    <xf numFmtId="0" fontId="15" fillId="0" borderId="8" xfId="2" applyFont="1" applyFill="1" applyBorder="1" applyAlignment="1">
      <alignment horizontal="left" vertical="center" wrapText="1"/>
    </xf>
    <xf numFmtId="0" fontId="13" fillId="7" borderId="8" xfId="0" applyFont="1" applyFill="1" applyBorder="1" applyAlignment="1">
      <alignment horizontal="left" vertical="center"/>
    </xf>
    <xf numFmtId="0" fontId="13" fillId="0" borderId="10" xfId="0" applyFont="1" applyFill="1" applyBorder="1" applyAlignment="1">
      <alignment wrapText="1"/>
    </xf>
    <xf numFmtId="0" fontId="15" fillId="0" borderId="10" xfId="2" applyFont="1" applyFill="1" applyBorder="1" applyAlignment="1">
      <alignment horizontal="left" vertical="center" wrapText="1"/>
    </xf>
    <xf numFmtId="0" fontId="15" fillId="0" borderId="10" xfId="2" applyFont="1" applyFill="1" applyBorder="1" applyAlignment="1">
      <alignment horizontal="left" vertical="center"/>
    </xf>
    <xf numFmtId="0" fontId="13" fillId="0" borderId="10" xfId="0" applyFont="1" applyFill="1" applyBorder="1"/>
    <xf numFmtId="0" fontId="15" fillId="0" borderId="4" xfId="2" applyFont="1" applyFill="1" applyBorder="1" applyAlignment="1">
      <alignment horizontal="left" vertical="center"/>
    </xf>
    <xf numFmtId="43" fontId="18" fillId="0" borderId="0" xfId="1" applyFont="1" applyFill="1"/>
    <xf numFmtId="0" fontId="19" fillId="0" borderId="12" xfId="2" applyFont="1" applyFill="1" applyBorder="1" applyAlignment="1">
      <alignment horizontal="left" vertical="center"/>
    </xf>
    <xf numFmtId="43" fontId="20" fillId="0" borderId="0" xfId="1" applyFont="1" applyFill="1"/>
    <xf numFmtId="0" fontId="21" fillId="0" borderId="0" xfId="0" applyFont="1" applyFill="1"/>
    <xf numFmtId="0" fontId="22" fillId="0" borderId="0" xfId="0" applyFont="1" applyFill="1"/>
    <xf numFmtId="0" fontId="23" fillId="0" borderId="0" xfId="0" applyFont="1" applyFill="1"/>
    <xf numFmtId="0" fontId="24" fillId="0" borderId="0" xfId="0" applyFont="1" applyFill="1"/>
    <xf numFmtId="0" fontId="25" fillId="0" borderId="0" xfId="0" applyFont="1" applyFill="1"/>
    <xf numFmtId="0" fontId="0" fillId="0" borderId="0" xfId="0" applyFill="1" applyAlignment="1">
      <alignment horizontal="left" vertical="top" wrapText="1"/>
    </xf>
    <xf numFmtId="0" fontId="0" fillId="3" borderId="0" xfId="0" applyFill="1" applyAlignment="1">
      <alignment horizontal="center"/>
    </xf>
    <xf numFmtId="0" fontId="0" fillId="4" borderId="0" xfId="0" applyFill="1" applyAlignment="1">
      <alignment horizontal="center"/>
    </xf>
    <xf numFmtId="0" fontId="0" fillId="2" borderId="0" xfId="0" applyFill="1" applyAlignment="1">
      <alignment horizontal="center"/>
    </xf>
    <xf numFmtId="0" fontId="0" fillId="5" borderId="0" xfId="0" applyFill="1" applyAlignment="1">
      <alignment horizontal="center"/>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0" fillId="0" borderId="5" xfId="0" applyFont="1" applyFill="1" applyBorder="1" applyAlignment="1">
      <alignment horizontal="center" vertical="center" textRotation="90"/>
    </xf>
    <xf numFmtId="0" fontId="0" fillId="0" borderId="6" xfId="0" applyFont="1" applyFill="1" applyBorder="1" applyAlignment="1">
      <alignment horizontal="center" vertical="center" textRotation="90"/>
    </xf>
    <xf numFmtId="0" fontId="0" fillId="0" borderId="7" xfId="0" applyFont="1" applyFill="1" applyBorder="1" applyAlignment="1">
      <alignment horizontal="center" vertical="center" textRotation="90"/>
    </xf>
    <xf numFmtId="0" fontId="0" fillId="0" borderId="9" xfId="0" applyFont="1" applyFill="1" applyBorder="1" applyAlignment="1">
      <alignment horizontal="center" vertical="center" textRotation="90"/>
    </xf>
    <xf numFmtId="0" fontId="0" fillId="0" borderId="11" xfId="0" applyFont="1" applyFill="1" applyBorder="1" applyAlignment="1">
      <alignment horizontal="center" vertical="center" textRotation="90"/>
    </xf>
    <xf numFmtId="0" fontId="13" fillId="0" borderId="5" xfId="0" applyFont="1" applyFill="1" applyBorder="1" applyAlignment="1">
      <alignment horizontal="left" wrapText="1"/>
    </xf>
    <xf numFmtId="0" fontId="13" fillId="0" borderId="10" xfId="0" applyFont="1" applyFill="1" applyBorder="1" applyAlignment="1">
      <alignment horizontal="left" wrapText="1"/>
    </xf>
    <xf numFmtId="0" fontId="15" fillId="0" borderId="5" xfId="2" applyFont="1" applyFill="1" applyBorder="1" applyAlignment="1">
      <alignment horizontal="left" vertical="center" wrapText="1"/>
    </xf>
    <xf numFmtId="0" fontId="15" fillId="0" borderId="10" xfId="2" applyFont="1" applyFill="1" applyBorder="1" applyAlignment="1">
      <alignment horizontal="left" vertical="center" wrapText="1"/>
    </xf>
  </cellXfs>
  <cellStyles count="3">
    <cellStyle name="Comma" xfId="1" builtinId="3"/>
    <cellStyle name="Normal" xfId="0" builtinId="0"/>
    <cellStyle name="Normal 3 2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590121</xdr:colOff>
      <xdr:row>2</xdr:row>
      <xdr:rowOff>8510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90471" cy="4942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tabSelected="1" zoomScale="85" zoomScaleNormal="85" workbookViewId="0">
      <pane ySplit="5" topLeftCell="A6" activePane="bottomLeft" state="frozen"/>
      <selection pane="bottomLeft" activeCell="E32" sqref="E32"/>
    </sheetView>
  </sheetViews>
  <sheetFormatPr defaultRowHeight="15" x14ac:dyDescent="0.25"/>
  <cols>
    <col min="1" max="1" width="21.5703125" customWidth="1"/>
    <col min="2" max="2" width="32.42578125" style="1" customWidth="1"/>
    <col min="3" max="3" width="10.140625" style="8" customWidth="1"/>
    <col min="4" max="4" width="3.140625" customWidth="1"/>
    <col min="5" max="5" width="35.28515625" style="4" customWidth="1"/>
    <col min="6" max="6" width="10" style="8" customWidth="1"/>
    <col min="7" max="7" width="3" customWidth="1"/>
    <col min="8" max="8" width="34.140625" style="4" customWidth="1"/>
    <col min="9" max="9" width="9.5703125" style="8" customWidth="1"/>
    <col min="10" max="10" width="3" customWidth="1"/>
    <col min="11" max="11" width="37.140625" style="4" customWidth="1"/>
    <col min="12" max="12" width="13.42578125" style="8" customWidth="1"/>
  </cols>
  <sheetData>
    <row r="1" spans="1:12" ht="23.25" x14ac:dyDescent="0.35">
      <c r="A1" s="20" t="s">
        <v>78</v>
      </c>
    </row>
    <row r="2" spans="1:12" ht="15.75" x14ac:dyDescent="0.25">
      <c r="A2" s="19" t="s">
        <v>214</v>
      </c>
    </row>
    <row r="4" spans="1:12" x14ac:dyDescent="0.25">
      <c r="B4" s="78" t="s">
        <v>11</v>
      </c>
      <c r="C4" s="78"/>
      <c r="D4" s="1"/>
      <c r="E4" s="76" t="s">
        <v>21</v>
      </c>
      <c r="F4" s="76"/>
      <c r="G4" s="1"/>
      <c r="H4" s="77" t="s">
        <v>22</v>
      </c>
      <c r="I4" s="77"/>
      <c r="J4" s="1"/>
      <c r="K4" s="79" t="s">
        <v>23</v>
      </c>
      <c r="L4" s="79"/>
    </row>
    <row r="5" spans="1:12" s="5" customFormat="1" ht="165" customHeight="1" x14ac:dyDescent="0.25">
      <c r="A5" s="32" t="s">
        <v>31</v>
      </c>
      <c r="B5" s="75" t="s">
        <v>75</v>
      </c>
      <c r="C5" s="75"/>
      <c r="D5" s="24"/>
      <c r="E5" s="75" t="s">
        <v>76</v>
      </c>
      <c r="F5" s="75"/>
      <c r="G5" s="2"/>
      <c r="H5" s="75" t="s">
        <v>77</v>
      </c>
      <c r="I5" s="75"/>
      <c r="J5" s="2"/>
      <c r="K5" s="75" t="s">
        <v>26</v>
      </c>
      <c r="L5" s="75"/>
    </row>
    <row r="6" spans="1:12" s="5" customFormat="1" x14ac:dyDescent="0.25">
      <c r="B6" s="23"/>
      <c r="C6" s="33"/>
      <c r="D6" s="2"/>
      <c r="E6" s="23"/>
      <c r="F6" s="33"/>
      <c r="G6" s="2"/>
      <c r="H6" s="25"/>
      <c r="I6" s="34"/>
      <c r="J6" s="2"/>
      <c r="K6" s="25"/>
      <c r="L6" s="34"/>
    </row>
    <row r="7" spans="1:12" s="5" customFormat="1" ht="15.75" x14ac:dyDescent="0.25">
      <c r="A7" s="29" t="s">
        <v>67</v>
      </c>
      <c r="B7" s="21"/>
      <c r="C7" s="33"/>
      <c r="D7" s="2"/>
      <c r="E7" s="22"/>
      <c r="F7" s="33"/>
      <c r="G7" s="2"/>
      <c r="H7" s="22"/>
      <c r="I7" s="33"/>
      <c r="J7" s="2"/>
      <c r="K7" s="22"/>
      <c r="L7" s="33"/>
    </row>
    <row r="8" spans="1:12" s="5" customFormat="1" x14ac:dyDescent="0.25">
      <c r="B8" s="21"/>
      <c r="C8" s="33"/>
      <c r="D8" s="2"/>
      <c r="E8" s="22"/>
      <c r="F8" s="33"/>
      <c r="G8" s="2"/>
      <c r="H8" s="22"/>
      <c r="I8" s="33"/>
      <c r="J8" s="2"/>
      <c r="K8" s="22"/>
      <c r="L8" s="33"/>
    </row>
    <row r="9" spans="1:12" ht="15.75" x14ac:dyDescent="0.25">
      <c r="A9" s="30" t="s">
        <v>30</v>
      </c>
      <c r="D9" s="17"/>
      <c r="E9" s="18"/>
      <c r="G9" s="17"/>
      <c r="H9" s="18"/>
      <c r="J9" s="17"/>
      <c r="K9" s="18"/>
      <c r="L9" s="16"/>
    </row>
    <row r="10" spans="1:12" x14ac:dyDescent="0.25">
      <c r="A10" s="10"/>
      <c r="B10" s="15" t="s">
        <v>13</v>
      </c>
      <c r="C10" s="16">
        <v>485</v>
      </c>
      <c r="D10" s="17"/>
      <c r="E10" s="18" t="s">
        <v>13</v>
      </c>
      <c r="F10" s="16">
        <v>486</v>
      </c>
      <c r="G10" s="17"/>
      <c r="H10" s="18" t="s">
        <v>13</v>
      </c>
      <c r="I10" s="16">
        <v>487</v>
      </c>
      <c r="J10" s="17"/>
      <c r="K10" s="18" t="s">
        <v>24</v>
      </c>
      <c r="L10" s="16">
        <v>230</v>
      </c>
    </row>
    <row r="11" spans="1:12" ht="15.6" customHeight="1" x14ac:dyDescent="0.25">
      <c r="A11" s="10"/>
      <c r="B11" s="10" t="s">
        <v>27</v>
      </c>
      <c r="C11" s="16" t="s">
        <v>6</v>
      </c>
      <c r="D11" s="18"/>
      <c r="E11" s="18" t="s">
        <v>27</v>
      </c>
      <c r="F11" s="16" t="s">
        <v>15</v>
      </c>
      <c r="G11" s="17"/>
      <c r="H11" s="18" t="s">
        <v>27</v>
      </c>
      <c r="I11" s="16" t="s">
        <v>17</v>
      </c>
      <c r="J11" s="17"/>
      <c r="K11" s="18" t="s">
        <v>27</v>
      </c>
      <c r="L11" s="16" t="s">
        <v>58</v>
      </c>
    </row>
    <row r="12" spans="1:12" ht="15.6" customHeight="1" x14ac:dyDescent="0.25">
      <c r="A12" s="10"/>
      <c r="B12" s="18"/>
      <c r="C12" s="16"/>
      <c r="D12" s="18"/>
      <c r="J12" s="17"/>
      <c r="K12" s="18"/>
      <c r="L12" s="16"/>
    </row>
    <row r="13" spans="1:12" x14ac:dyDescent="0.25">
      <c r="B13" s="3" t="s">
        <v>12</v>
      </c>
      <c r="C13" s="8" t="s">
        <v>0</v>
      </c>
      <c r="D13" s="18"/>
      <c r="E13" s="3" t="s">
        <v>28</v>
      </c>
      <c r="F13" s="8" t="s">
        <v>1</v>
      </c>
      <c r="H13" s="3" t="s">
        <v>29</v>
      </c>
      <c r="I13" s="8" t="s">
        <v>2</v>
      </c>
      <c r="J13" s="17"/>
      <c r="K13" s="14" t="s">
        <v>54</v>
      </c>
      <c r="L13" s="12" t="s">
        <v>55</v>
      </c>
    </row>
    <row r="14" spans="1:12" x14ac:dyDescent="0.25">
      <c r="B14" s="3" t="s">
        <v>9</v>
      </c>
      <c r="C14" s="8" t="s">
        <v>3</v>
      </c>
      <c r="D14" s="17"/>
      <c r="E14" s="3" t="s">
        <v>8</v>
      </c>
      <c r="F14" s="8" t="s">
        <v>4</v>
      </c>
      <c r="H14" s="4" t="s">
        <v>16</v>
      </c>
      <c r="I14" s="8" t="s">
        <v>5</v>
      </c>
      <c r="J14" s="17"/>
      <c r="K14" s="14" t="s">
        <v>56</v>
      </c>
      <c r="L14" s="12" t="s">
        <v>57</v>
      </c>
    </row>
    <row r="15" spans="1:12" ht="30" x14ac:dyDescent="0.25">
      <c r="B15" s="3" t="s">
        <v>20</v>
      </c>
      <c r="C15" s="8" t="s">
        <v>6</v>
      </c>
      <c r="E15" s="3" t="s">
        <v>50</v>
      </c>
      <c r="F15" s="8" t="s">
        <v>10</v>
      </c>
      <c r="G15" s="5"/>
      <c r="H15" s="3" t="s">
        <v>52</v>
      </c>
      <c r="I15" s="8" t="s">
        <v>7</v>
      </c>
      <c r="K15" s="6" t="s">
        <v>217</v>
      </c>
    </row>
    <row r="16" spans="1:12" ht="30" x14ac:dyDescent="0.25">
      <c r="B16" s="4" t="s">
        <v>32</v>
      </c>
      <c r="E16" s="3" t="s">
        <v>51</v>
      </c>
      <c r="F16" s="8" t="s">
        <v>15</v>
      </c>
      <c r="G16" s="5"/>
      <c r="H16" s="3" t="s">
        <v>53</v>
      </c>
      <c r="I16" s="8" t="s">
        <v>17</v>
      </c>
      <c r="K16" s="7"/>
    </row>
    <row r="17" spans="1:12" s="5" customFormat="1" x14ac:dyDescent="0.25">
      <c r="C17" s="9"/>
      <c r="F17" s="9"/>
      <c r="I17" s="9"/>
      <c r="K17" s="6"/>
      <c r="L17" s="8"/>
    </row>
    <row r="18" spans="1:12" s="5" customFormat="1" ht="15.75" x14ac:dyDescent="0.25">
      <c r="A18" s="30" t="s">
        <v>216</v>
      </c>
      <c r="C18" s="9"/>
      <c r="F18" s="9"/>
      <c r="I18" s="9"/>
      <c r="K18" s="6"/>
      <c r="L18" s="8"/>
    </row>
    <row r="19" spans="1:12" s="5" customFormat="1" x14ac:dyDescent="0.25">
      <c r="C19" s="9"/>
      <c r="E19" s="14" t="s">
        <v>13</v>
      </c>
      <c r="F19" s="31" t="s">
        <v>48</v>
      </c>
      <c r="G19" s="13"/>
      <c r="H19" s="14" t="s">
        <v>13</v>
      </c>
      <c r="I19" s="31" t="s">
        <v>48</v>
      </c>
      <c r="K19" s="6"/>
      <c r="L19" s="8"/>
    </row>
    <row r="20" spans="1:12" s="5" customFormat="1" x14ac:dyDescent="0.25">
      <c r="C20" s="9"/>
      <c r="E20" s="14" t="s">
        <v>27</v>
      </c>
      <c r="F20" s="12" t="s">
        <v>47</v>
      </c>
      <c r="G20" s="13"/>
      <c r="H20" s="14" t="s">
        <v>27</v>
      </c>
      <c r="I20" s="12" t="s">
        <v>47</v>
      </c>
      <c r="K20" s="6"/>
      <c r="L20" s="8"/>
    </row>
    <row r="21" spans="1:12" s="5" customFormat="1" x14ac:dyDescent="0.25">
      <c r="C21" s="9"/>
      <c r="F21" s="9"/>
      <c r="I21" s="9"/>
      <c r="K21" s="6"/>
      <c r="L21" s="8"/>
    </row>
    <row r="22" spans="1:12" s="5" customFormat="1" ht="15.75" x14ac:dyDescent="0.25">
      <c r="A22" s="29" t="s">
        <v>49</v>
      </c>
      <c r="C22" s="9"/>
      <c r="F22" s="9"/>
      <c r="I22" s="9"/>
      <c r="K22" s="6"/>
      <c r="L22" s="8"/>
    </row>
    <row r="23" spans="1:12" s="5" customFormat="1" x14ac:dyDescent="0.25">
      <c r="C23" s="9"/>
      <c r="F23" s="9"/>
      <c r="I23" s="9"/>
      <c r="K23" s="6"/>
      <c r="L23" s="8"/>
    </row>
    <row r="24" spans="1:12" ht="15.75" x14ac:dyDescent="0.25">
      <c r="A24" s="30" t="s">
        <v>65</v>
      </c>
    </row>
    <row r="25" spans="1:12" s="26" customFormat="1" x14ac:dyDescent="0.25">
      <c r="B25" s="14" t="s">
        <v>13</v>
      </c>
      <c r="C25" s="12">
        <v>531</v>
      </c>
      <c r="D25" s="11"/>
      <c r="E25" s="14" t="s">
        <v>13</v>
      </c>
      <c r="F25" s="12">
        <v>532</v>
      </c>
      <c r="G25" s="11"/>
      <c r="H25" s="14" t="s">
        <v>13</v>
      </c>
      <c r="I25" s="12">
        <v>533</v>
      </c>
      <c r="J25" s="11"/>
      <c r="K25" s="14" t="s">
        <v>13</v>
      </c>
      <c r="L25" s="12">
        <v>221</v>
      </c>
    </row>
    <row r="26" spans="1:12" s="26" customFormat="1" x14ac:dyDescent="0.25">
      <c r="B26" s="14" t="s">
        <v>27</v>
      </c>
      <c r="C26" s="12" t="s">
        <v>14</v>
      </c>
      <c r="D26" s="11"/>
      <c r="E26" s="14" t="s">
        <v>27</v>
      </c>
      <c r="F26" s="12" t="s">
        <v>18</v>
      </c>
      <c r="G26" s="11"/>
      <c r="H26" s="14" t="s">
        <v>27</v>
      </c>
      <c r="I26" s="12" t="s">
        <v>59</v>
      </c>
      <c r="J26" s="11"/>
      <c r="K26" s="14" t="s">
        <v>27</v>
      </c>
      <c r="L26" s="12" t="s">
        <v>25</v>
      </c>
    </row>
    <row r="28" spans="1:12" ht="15.75" x14ac:dyDescent="0.25">
      <c r="A28" s="30" t="s">
        <v>64</v>
      </c>
    </row>
    <row r="29" spans="1:12" s="26" customFormat="1" x14ac:dyDescent="0.25">
      <c r="A29" s="26" t="s">
        <v>34</v>
      </c>
      <c r="B29" s="14" t="s">
        <v>13</v>
      </c>
      <c r="C29" s="12">
        <v>472</v>
      </c>
      <c r="D29" s="11"/>
      <c r="E29" s="14" t="s">
        <v>13</v>
      </c>
      <c r="F29" s="12">
        <v>474</v>
      </c>
      <c r="G29" s="11"/>
      <c r="H29" s="14" t="s">
        <v>13</v>
      </c>
      <c r="I29" s="12">
        <v>473</v>
      </c>
      <c r="J29" s="11"/>
      <c r="K29" s="14" t="s">
        <v>13</v>
      </c>
      <c r="L29" s="12">
        <v>222</v>
      </c>
    </row>
    <row r="30" spans="1:12" s="26" customFormat="1" x14ac:dyDescent="0.25">
      <c r="B30" s="14" t="s">
        <v>27</v>
      </c>
      <c r="C30" s="12" t="s">
        <v>33</v>
      </c>
      <c r="D30" s="11"/>
      <c r="E30" s="14" t="s">
        <v>27</v>
      </c>
      <c r="F30" s="12" t="s">
        <v>36</v>
      </c>
      <c r="G30" s="11"/>
      <c r="H30" s="14" t="s">
        <v>27</v>
      </c>
      <c r="I30" s="12" t="s">
        <v>62</v>
      </c>
      <c r="J30" s="11"/>
      <c r="K30" s="14" t="s">
        <v>27</v>
      </c>
      <c r="L30" s="27" t="s">
        <v>61</v>
      </c>
    </row>
    <row r="31" spans="1:12" s="26" customFormat="1" x14ac:dyDescent="0.25">
      <c r="B31" s="14"/>
      <c r="C31" s="12"/>
      <c r="D31" s="11"/>
      <c r="E31" s="14"/>
      <c r="F31" s="12"/>
      <c r="G31" s="11"/>
      <c r="H31" s="14"/>
      <c r="I31" s="12"/>
      <c r="J31" s="11"/>
      <c r="K31" s="14"/>
      <c r="L31" s="12"/>
    </row>
    <row r="32" spans="1:12" s="26" customFormat="1" x14ac:dyDescent="0.25">
      <c r="A32" s="26" t="s">
        <v>68</v>
      </c>
      <c r="B32" s="14" t="s">
        <v>13</v>
      </c>
      <c r="C32" s="12">
        <v>471</v>
      </c>
      <c r="D32" s="11"/>
      <c r="E32" s="14" t="s">
        <v>13</v>
      </c>
      <c r="F32" s="12">
        <v>474</v>
      </c>
      <c r="G32" s="11"/>
      <c r="H32" s="14" t="s">
        <v>13</v>
      </c>
      <c r="I32" s="12">
        <v>473</v>
      </c>
      <c r="J32" s="11"/>
      <c r="K32" s="14" t="s">
        <v>13</v>
      </c>
      <c r="L32" s="12">
        <v>222</v>
      </c>
    </row>
    <row r="33" spans="1:12" s="26" customFormat="1" x14ac:dyDescent="0.25">
      <c r="B33" s="14" t="s">
        <v>27</v>
      </c>
      <c r="C33" s="12" t="s">
        <v>35</v>
      </c>
      <c r="D33" s="11"/>
      <c r="E33" s="14" t="s">
        <v>27</v>
      </c>
      <c r="F33" s="12" t="s">
        <v>37</v>
      </c>
      <c r="G33" s="11"/>
      <c r="H33" s="14" t="s">
        <v>27</v>
      </c>
      <c r="I33" s="12" t="s">
        <v>63</v>
      </c>
      <c r="J33" s="11"/>
      <c r="K33" s="14" t="s">
        <v>27</v>
      </c>
      <c r="L33" s="27" t="s">
        <v>61</v>
      </c>
    </row>
    <row r="34" spans="1:12" s="26" customFormat="1" x14ac:dyDescent="0.25">
      <c r="B34" s="13"/>
      <c r="C34" s="27"/>
      <c r="E34" s="28"/>
      <c r="F34" s="27"/>
      <c r="H34" s="28"/>
      <c r="I34" s="27"/>
      <c r="K34" s="28"/>
      <c r="L34" s="27"/>
    </row>
    <row r="35" spans="1:12" s="26" customFormat="1" ht="15.75" x14ac:dyDescent="0.25">
      <c r="A35" s="30" t="s">
        <v>38</v>
      </c>
      <c r="B35" s="13"/>
      <c r="C35" s="27"/>
      <c r="E35" s="28"/>
      <c r="F35" s="27"/>
      <c r="H35" s="28"/>
      <c r="I35" s="27"/>
      <c r="K35" s="28"/>
      <c r="L35" s="27"/>
    </row>
    <row r="36" spans="1:12" s="26" customFormat="1" x14ac:dyDescent="0.25">
      <c r="A36" s="26" t="s">
        <v>40</v>
      </c>
      <c r="B36" s="14" t="s">
        <v>13</v>
      </c>
      <c r="C36" s="27">
        <v>441</v>
      </c>
      <c r="E36" s="14" t="s">
        <v>13</v>
      </c>
      <c r="F36" s="12">
        <v>442</v>
      </c>
      <c r="G36" s="11"/>
      <c r="H36" s="14" t="s">
        <v>13</v>
      </c>
      <c r="I36" s="12">
        <v>443</v>
      </c>
      <c r="K36" s="14" t="s">
        <v>13</v>
      </c>
      <c r="L36" s="12">
        <v>229</v>
      </c>
    </row>
    <row r="37" spans="1:12" s="26" customFormat="1" x14ac:dyDescent="0.25">
      <c r="B37" s="14" t="s">
        <v>27</v>
      </c>
      <c r="C37" s="27" t="s">
        <v>39</v>
      </c>
      <c r="E37" s="14" t="s">
        <v>27</v>
      </c>
      <c r="F37" s="27" t="s">
        <v>61</v>
      </c>
      <c r="G37" s="11"/>
      <c r="H37" s="14" t="s">
        <v>27</v>
      </c>
      <c r="I37" s="27" t="s">
        <v>61</v>
      </c>
      <c r="K37" s="14" t="s">
        <v>27</v>
      </c>
      <c r="L37" s="27" t="s">
        <v>61</v>
      </c>
    </row>
    <row r="38" spans="1:12" s="26" customFormat="1" x14ac:dyDescent="0.25">
      <c r="B38" s="13"/>
      <c r="C38" s="27"/>
      <c r="E38" s="28"/>
      <c r="F38" s="27"/>
      <c r="H38" s="28"/>
      <c r="I38" s="27"/>
      <c r="K38" s="28"/>
      <c r="L38" s="27"/>
    </row>
    <row r="39" spans="1:12" s="26" customFormat="1" x14ac:dyDescent="0.25">
      <c r="A39" s="26" t="s">
        <v>41</v>
      </c>
      <c r="B39" s="14" t="s">
        <v>13</v>
      </c>
      <c r="C39" s="27">
        <v>444</v>
      </c>
      <c r="E39" s="28"/>
      <c r="F39" s="27"/>
      <c r="H39" s="28"/>
      <c r="I39" s="27"/>
      <c r="K39" s="14"/>
      <c r="L39" s="12"/>
    </row>
    <row r="40" spans="1:12" s="26" customFormat="1" x14ac:dyDescent="0.25">
      <c r="B40" s="14" t="s">
        <v>27</v>
      </c>
      <c r="C40" s="27" t="s">
        <v>42</v>
      </c>
      <c r="E40" s="28"/>
      <c r="F40" s="27"/>
      <c r="H40" s="28"/>
      <c r="I40" s="27"/>
      <c r="K40" s="14"/>
      <c r="L40" s="27"/>
    </row>
    <row r="42" spans="1:12" ht="15.75" x14ac:dyDescent="0.25">
      <c r="A42" s="30" t="s">
        <v>66</v>
      </c>
    </row>
    <row r="43" spans="1:12" x14ac:dyDescent="0.25">
      <c r="B43" s="14" t="s">
        <v>13</v>
      </c>
      <c r="C43" s="12">
        <v>534</v>
      </c>
      <c r="D43" s="11"/>
      <c r="E43" s="14" t="s">
        <v>13</v>
      </c>
      <c r="F43" s="12">
        <v>535</v>
      </c>
      <c r="G43" s="11"/>
      <c r="H43" s="14" t="s">
        <v>13</v>
      </c>
      <c r="I43" s="12">
        <v>536</v>
      </c>
      <c r="K43" s="14" t="s">
        <v>13</v>
      </c>
      <c r="L43" s="12">
        <v>224</v>
      </c>
    </row>
    <row r="44" spans="1:12" x14ac:dyDescent="0.25">
      <c r="B44" s="14" t="s">
        <v>27</v>
      </c>
      <c r="C44" s="12" t="s">
        <v>43</v>
      </c>
      <c r="D44" s="11"/>
      <c r="E44" s="14" t="s">
        <v>27</v>
      </c>
      <c r="F44" s="12" t="s">
        <v>44</v>
      </c>
      <c r="G44" s="11"/>
      <c r="H44" s="14" t="s">
        <v>27</v>
      </c>
      <c r="I44" s="12" t="s">
        <v>60</v>
      </c>
      <c r="K44" s="14" t="s">
        <v>27</v>
      </c>
      <c r="L44" s="27" t="s">
        <v>61</v>
      </c>
    </row>
    <row r="46" spans="1:12" ht="15.75" x14ac:dyDescent="0.25">
      <c r="A46" s="30" t="s">
        <v>19</v>
      </c>
    </row>
    <row r="47" spans="1:12" x14ac:dyDescent="0.25">
      <c r="B47" s="14" t="s">
        <v>13</v>
      </c>
      <c r="C47" s="12">
        <v>452</v>
      </c>
      <c r="D47" s="11"/>
      <c r="E47" s="14" t="s">
        <v>13</v>
      </c>
      <c r="F47" s="12">
        <v>454</v>
      </c>
      <c r="G47" s="11"/>
      <c r="H47" s="14" t="s">
        <v>13</v>
      </c>
      <c r="I47" s="12">
        <v>453</v>
      </c>
      <c r="K47" s="14" t="s">
        <v>13</v>
      </c>
      <c r="L47" s="12">
        <v>223</v>
      </c>
    </row>
    <row r="48" spans="1:12" x14ac:dyDescent="0.25">
      <c r="B48" s="14" t="s">
        <v>27</v>
      </c>
      <c r="C48" s="12" t="s">
        <v>46</v>
      </c>
      <c r="D48" s="11"/>
      <c r="E48" s="14" t="s">
        <v>27</v>
      </c>
      <c r="F48" s="12" t="s">
        <v>45</v>
      </c>
      <c r="G48" s="11"/>
      <c r="H48" s="14" t="s">
        <v>27</v>
      </c>
      <c r="I48" s="27" t="s">
        <v>61</v>
      </c>
      <c r="K48" s="14" t="s">
        <v>27</v>
      </c>
      <c r="L48" s="27" t="s">
        <v>61</v>
      </c>
    </row>
    <row r="49" spans="1:12" x14ac:dyDescent="0.25">
      <c r="B49" s="14"/>
      <c r="C49" s="12"/>
      <c r="D49" s="11"/>
      <c r="E49" s="14"/>
      <c r="F49" s="12"/>
      <c r="G49" s="11"/>
      <c r="H49" s="14"/>
      <c r="I49" s="12"/>
    </row>
    <row r="50" spans="1:12" ht="15.75" x14ac:dyDescent="0.25">
      <c r="A50" s="30" t="s">
        <v>218</v>
      </c>
    </row>
    <row r="51" spans="1:12" x14ac:dyDescent="0.25">
      <c r="B51" s="14" t="s">
        <v>13</v>
      </c>
      <c r="C51" s="12">
        <v>544</v>
      </c>
      <c r="D51" s="11"/>
      <c r="E51" s="14" t="s">
        <v>13</v>
      </c>
      <c r="F51" s="12">
        <v>550</v>
      </c>
      <c r="G51" s="11"/>
      <c r="H51" s="14" t="s">
        <v>13</v>
      </c>
      <c r="I51" s="12">
        <v>550</v>
      </c>
      <c r="K51" s="14" t="s">
        <v>13</v>
      </c>
      <c r="L51" s="12">
        <v>229</v>
      </c>
    </row>
    <row r="52" spans="1:12" x14ac:dyDescent="0.25">
      <c r="B52" s="14" t="s">
        <v>27</v>
      </c>
      <c r="C52" s="12" t="s">
        <v>74</v>
      </c>
      <c r="D52" s="11"/>
      <c r="E52" s="14" t="s">
        <v>27</v>
      </c>
      <c r="F52" s="12" t="s">
        <v>212</v>
      </c>
      <c r="G52" s="11"/>
      <c r="H52" s="14" t="s">
        <v>27</v>
      </c>
      <c r="I52" s="12" t="s">
        <v>213</v>
      </c>
      <c r="K52" s="14" t="s">
        <v>27</v>
      </c>
      <c r="L52" s="27" t="s">
        <v>61</v>
      </c>
    </row>
    <row r="54" spans="1:12" x14ac:dyDescent="0.25">
      <c r="A54" s="35" t="s">
        <v>215</v>
      </c>
    </row>
    <row r="55" spans="1:12" x14ac:dyDescent="0.25">
      <c r="A55" s="5"/>
      <c r="B55" s="14" t="s">
        <v>13</v>
      </c>
      <c r="C55" s="9">
        <v>463</v>
      </c>
      <c r="D55" s="9"/>
      <c r="E55" s="14" t="s">
        <v>13</v>
      </c>
      <c r="F55" s="8">
        <v>491</v>
      </c>
      <c r="H55" s="14" t="s">
        <v>13</v>
      </c>
      <c r="I55" s="8">
        <v>491</v>
      </c>
    </row>
    <row r="56" spans="1:12" x14ac:dyDescent="0.25">
      <c r="B56" s="14" t="s">
        <v>27</v>
      </c>
      <c r="C56" s="8" t="s">
        <v>69</v>
      </c>
      <c r="E56" s="14" t="s">
        <v>27</v>
      </c>
      <c r="F56" s="8" t="s">
        <v>70</v>
      </c>
      <c r="H56" s="14" t="s">
        <v>27</v>
      </c>
      <c r="I56" s="8" t="s">
        <v>73</v>
      </c>
    </row>
    <row r="58" spans="1:12" x14ac:dyDescent="0.25">
      <c r="A58" s="35" t="s">
        <v>71</v>
      </c>
    </row>
    <row r="59" spans="1:12" x14ac:dyDescent="0.25">
      <c r="A59" s="5"/>
      <c r="B59" s="14" t="s">
        <v>13</v>
      </c>
      <c r="C59" s="9">
        <v>496</v>
      </c>
      <c r="D59" s="9"/>
      <c r="E59" s="14" t="s">
        <v>13</v>
      </c>
      <c r="F59" s="9">
        <v>491</v>
      </c>
      <c r="G59" s="5"/>
      <c r="H59" s="14" t="s">
        <v>13</v>
      </c>
      <c r="I59" s="9">
        <v>491</v>
      </c>
    </row>
    <row r="60" spans="1:12" x14ac:dyDescent="0.25">
      <c r="B60" s="14" t="s">
        <v>27</v>
      </c>
      <c r="C60" s="8" t="s">
        <v>72</v>
      </c>
      <c r="E60" s="14" t="s">
        <v>27</v>
      </c>
      <c r="F60" s="9" t="s">
        <v>70</v>
      </c>
      <c r="G60" s="5"/>
      <c r="H60" s="14" t="s">
        <v>27</v>
      </c>
      <c r="I60" s="9" t="s">
        <v>73</v>
      </c>
    </row>
    <row r="61" spans="1:12" x14ac:dyDescent="0.25">
      <c r="F61" s="9"/>
      <c r="G61" s="5"/>
      <c r="H61" s="36"/>
      <c r="I61" s="9"/>
    </row>
  </sheetData>
  <mergeCells count="8">
    <mergeCell ref="K5:L5"/>
    <mergeCell ref="B5:C5"/>
    <mergeCell ref="E5:F5"/>
    <mergeCell ref="E4:F4"/>
    <mergeCell ref="H4:I4"/>
    <mergeCell ref="B4:C4"/>
    <mergeCell ref="H5:I5"/>
    <mergeCell ref="K4:L4"/>
  </mergeCells>
  <printOptions gridLines="1"/>
  <pageMargins left="0.7" right="0.7" top="0.75" bottom="0.75" header="0.3" footer="0.3"/>
  <pageSetup scale="47" orientation="landscape" r:id="rId1"/>
  <ignoredErrors>
    <ignoredError sqref="I19 F1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D7" sqref="D7"/>
    </sheetView>
  </sheetViews>
  <sheetFormatPr defaultRowHeight="15" x14ac:dyDescent="0.25"/>
  <cols>
    <col min="1" max="1" width="29.28515625" customWidth="1"/>
    <col min="2" max="2" width="26.5703125" customWidth="1"/>
    <col min="3" max="3" width="60.28515625" bestFit="1" customWidth="1"/>
    <col min="4" max="4" width="68.85546875" style="40" customWidth="1"/>
  </cols>
  <sheetData>
    <row r="1" spans="1:4" ht="21" x14ac:dyDescent="0.35">
      <c r="A1" s="37" t="s">
        <v>79</v>
      </c>
      <c r="B1" s="37" t="s">
        <v>80</v>
      </c>
      <c r="C1" s="37" t="s">
        <v>81</v>
      </c>
      <c r="D1" s="38" t="s">
        <v>82</v>
      </c>
    </row>
    <row r="2" spans="1:4" ht="60" x14ac:dyDescent="0.25">
      <c r="A2" s="39" t="s">
        <v>83</v>
      </c>
      <c r="B2" s="39" t="s">
        <v>84</v>
      </c>
      <c r="C2" s="39" t="s">
        <v>85</v>
      </c>
      <c r="D2" s="40" t="s">
        <v>86</v>
      </c>
    </row>
    <row r="3" spans="1:4" ht="45" x14ac:dyDescent="0.25">
      <c r="A3" s="39" t="s">
        <v>83</v>
      </c>
      <c r="B3" s="39" t="s">
        <v>87</v>
      </c>
      <c r="C3" s="39" t="s">
        <v>88</v>
      </c>
      <c r="D3" s="40" t="s">
        <v>89</v>
      </c>
    </row>
    <row r="4" spans="1:4" ht="120" x14ac:dyDescent="0.25">
      <c r="A4" s="39" t="s">
        <v>83</v>
      </c>
      <c r="B4" s="39" t="s">
        <v>90</v>
      </c>
      <c r="C4" s="39" t="s">
        <v>91</v>
      </c>
      <c r="D4" s="40" t="s">
        <v>92</v>
      </c>
    </row>
    <row r="5" spans="1:4" ht="60" x14ac:dyDescent="0.25">
      <c r="A5" s="39" t="s">
        <v>83</v>
      </c>
      <c r="B5" s="39" t="s">
        <v>93</v>
      </c>
      <c r="C5" s="39" t="s">
        <v>94</v>
      </c>
      <c r="D5" s="40" t="s">
        <v>95</v>
      </c>
    </row>
    <row r="6" spans="1:4" ht="90" x14ac:dyDescent="0.25">
      <c r="A6" s="39" t="s">
        <v>83</v>
      </c>
      <c r="B6" s="39" t="s">
        <v>96</v>
      </c>
      <c r="C6" s="39" t="s">
        <v>97</v>
      </c>
      <c r="D6" s="40" t="s">
        <v>98</v>
      </c>
    </row>
    <row r="7" spans="1:4" ht="105" x14ac:dyDescent="0.25">
      <c r="A7" s="39" t="s">
        <v>83</v>
      </c>
      <c r="B7" s="39" t="s">
        <v>99</v>
      </c>
      <c r="C7" s="39" t="s">
        <v>100</v>
      </c>
      <c r="D7" s="40" t="s">
        <v>101</v>
      </c>
    </row>
    <row r="8" spans="1:4" ht="45" x14ac:dyDescent="0.25">
      <c r="A8" s="39" t="s">
        <v>83</v>
      </c>
      <c r="B8" s="39" t="s">
        <v>102</v>
      </c>
      <c r="C8" s="39" t="s">
        <v>103</v>
      </c>
      <c r="D8" s="40" t="s">
        <v>89</v>
      </c>
    </row>
    <row r="9" spans="1:4" ht="120" x14ac:dyDescent="0.25">
      <c r="A9" s="39" t="s">
        <v>83</v>
      </c>
      <c r="B9" s="39" t="s">
        <v>104</v>
      </c>
      <c r="C9" s="39" t="s">
        <v>105</v>
      </c>
      <c r="D9" s="40" t="s">
        <v>92</v>
      </c>
    </row>
    <row r="10" spans="1:4" ht="30" x14ac:dyDescent="0.25">
      <c r="A10" s="39" t="s">
        <v>83</v>
      </c>
      <c r="B10" s="39" t="s">
        <v>106</v>
      </c>
      <c r="C10" s="39" t="s">
        <v>107</v>
      </c>
      <c r="D10" s="40" t="s">
        <v>108</v>
      </c>
    </row>
    <row r="11" spans="1:4" ht="120" x14ac:dyDescent="0.25">
      <c r="A11" s="39" t="s">
        <v>83</v>
      </c>
      <c r="B11" s="39" t="s">
        <v>109</v>
      </c>
      <c r="C11" s="39" t="s">
        <v>110</v>
      </c>
      <c r="D11" s="40" t="s">
        <v>92</v>
      </c>
    </row>
    <row r="12" spans="1:4" ht="45" x14ac:dyDescent="0.25">
      <c r="A12" s="39" t="s">
        <v>83</v>
      </c>
      <c r="B12" s="39" t="s">
        <v>111</v>
      </c>
      <c r="C12" s="39" t="s">
        <v>112</v>
      </c>
      <c r="D12" s="40" t="s">
        <v>89</v>
      </c>
    </row>
    <row r="13" spans="1:4" ht="60" x14ac:dyDescent="0.25">
      <c r="A13" s="39" t="s">
        <v>83</v>
      </c>
      <c r="B13" s="39" t="s">
        <v>113</v>
      </c>
      <c r="C13" s="39" t="s">
        <v>114</v>
      </c>
      <c r="D13" s="40" t="s">
        <v>115</v>
      </c>
    </row>
    <row r="14" spans="1:4" ht="45" x14ac:dyDescent="0.25">
      <c r="A14" s="39" t="s">
        <v>83</v>
      </c>
      <c r="B14" s="39" t="s">
        <v>116</v>
      </c>
      <c r="C14" s="39" t="s">
        <v>117</v>
      </c>
      <c r="D14" s="40" t="s">
        <v>118</v>
      </c>
    </row>
    <row r="15" spans="1:4" ht="30" x14ac:dyDescent="0.25">
      <c r="A15" s="39" t="s">
        <v>83</v>
      </c>
      <c r="B15" s="39" t="s">
        <v>119</v>
      </c>
      <c r="C15" s="39" t="s">
        <v>120</v>
      </c>
      <c r="D15" s="40" t="s">
        <v>121</v>
      </c>
    </row>
    <row r="16" spans="1:4" ht="120" x14ac:dyDescent="0.25">
      <c r="A16" s="39" t="s">
        <v>83</v>
      </c>
      <c r="B16" s="39" t="s">
        <v>122</v>
      </c>
      <c r="C16" s="39" t="s">
        <v>123</v>
      </c>
      <c r="D16" s="40" t="s">
        <v>92</v>
      </c>
    </row>
    <row r="17" spans="1:4" ht="45" x14ac:dyDescent="0.25">
      <c r="A17" s="39" t="s">
        <v>83</v>
      </c>
      <c r="B17" s="39" t="s">
        <v>124</v>
      </c>
      <c r="C17" s="39" t="s">
        <v>125</v>
      </c>
      <c r="D17" s="40" t="s">
        <v>89</v>
      </c>
    </row>
    <row r="18" spans="1:4" x14ac:dyDescent="0.25">
      <c r="A18" s="39" t="s">
        <v>83</v>
      </c>
      <c r="B18" s="39" t="s">
        <v>126</v>
      </c>
      <c r="C18" s="39" t="s">
        <v>127</v>
      </c>
      <c r="D18" s="40" t="s">
        <v>128</v>
      </c>
    </row>
    <row r="19" spans="1:4" ht="120" x14ac:dyDescent="0.25">
      <c r="A19" s="39" t="s">
        <v>83</v>
      </c>
      <c r="B19" s="39" t="s">
        <v>129</v>
      </c>
      <c r="C19" s="39" t="s">
        <v>130</v>
      </c>
      <c r="D19" s="40" t="s">
        <v>92</v>
      </c>
    </row>
    <row r="20" spans="1:4" ht="45" x14ac:dyDescent="0.25">
      <c r="A20" s="39" t="s">
        <v>83</v>
      </c>
      <c r="B20" s="39" t="s">
        <v>131</v>
      </c>
      <c r="C20" s="39" t="s">
        <v>132</v>
      </c>
      <c r="D20" s="40" t="s">
        <v>89</v>
      </c>
    </row>
    <row r="21" spans="1:4" ht="30" x14ac:dyDescent="0.25">
      <c r="A21" s="39" t="s">
        <v>83</v>
      </c>
      <c r="B21" s="39" t="s">
        <v>133</v>
      </c>
      <c r="C21" s="39" t="s">
        <v>134</v>
      </c>
      <c r="D21" s="40" t="s">
        <v>135</v>
      </c>
    </row>
    <row r="22" spans="1:4" ht="30" x14ac:dyDescent="0.25">
      <c r="A22" s="39" t="s">
        <v>83</v>
      </c>
      <c r="B22" s="39" t="s">
        <v>136</v>
      </c>
      <c r="C22" s="39" t="s">
        <v>137</v>
      </c>
      <c r="D22" s="40" t="s">
        <v>138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70" zoomScaleNormal="70" workbookViewId="0">
      <selection activeCell="J20" sqref="J20"/>
    </sheetView>
  </sheetViews>
  <sheetFormatPr defaultColWidth="25.42578125" defaultRowHeight="15" x14ac:dyDescent="0.25"/>
  <cols>
    <col min="1" max="1" width="7.28515625" style="11" customWidth="1"/>
    <col min="2" max="2" width="34.7109375" style="11" customWidth="1"/>
    <col min="3" max="6" width="40.7109375" style="11" customWidth="1"/>
    <col min="7" max="8" width="40.7109375" style="41" customWidth="1"/>
    <col min="9" max="9" width="17.42578125" style="11" customWidth="1"/>
    <col min="10" max="16384" width="25.42578125" style="11"/>
  </cols>
  <sheetData>
    <row r="1" spans="1:8" x14ac:dyDescent="0.25">
      <c r="H1" s="42" t="s">
        <v>139</v>
      </c>
    </row>
    <row r="2" spans="1:8" ht="23.25" x14ac:dyDescent="0.35">
      <c r="D2" s="43" t="s">
        <v>140</v>
      </c>
    </row>
    <row r="3" spans="1:8" ht="7.15" customHeight="1" x14ac:dyDescent="0.35">
      <c r="D3" s="43"/>
    </row>
    <row r="4" spans="1:8" x14ac:dyDescent="0.25">
      <c r="A4" s="44"/>
      <c r="B4" s="45"/>
      <c r="C4" s="80" t="s">
        <v>141</v>
      </c>
      <c r="D4" s="81"/>
      <c r="E4" s="82"/>
      <c r="F4" s="80" t="s">
        <v>142</v>
      </c>
      <c r="G4" s="81"/>
      <c r="H4" s="82"/>
    </row>
    <row r="5" spans="1:8" ht="69" x14ac:dyDescent="0.3">
      <c r="A5" s="46"/>
      <c r="B5" s="47" t="s">
        <v>143</v>
      </c>
      <c r="C5" s="48" t="s">
        <v>144</v>
      </c>
      <c r="D5" s="48" t="s">
        <v>145</v>
      </c>
      <c r="E5" s="48" t="s">
        <v>146</v>
      </c>
      <c r="F5" s="49" t="s">
        <v>147</v>
      </c>
      <c r="G5" s="48" t="s">
        <v>148</v>
      </c>
      <c r="H5" s="48" t="s">
        <v>149</v>
      </c>
    </row>
    <row r="6" spans="1:8" ht="51.75" x14ac:dyDescent="0.3">
      <c r="A6" s="50"/>
      <c r="B6" s="50" t="s">
        <v>150</v>
      </c>
      <c r="C6" s="51" t="s">
        <v>151</v>
      </c>
      <c r="D6" s="51" t="s">
        <v>152</v>
      </c>
      <c r="E6" s="51" t="s">
        <v>153</v>
      </c>
      <c r="F6" s="51" t="s">
        <v>154</v>
      </c>
      <c r="G6" s="51" t="s">
        <v>155</v>
      </c>
      <c r="H6" s="51" t="s">
        <v>156</v>
      </c>
    </row>
    <row r="7" spans="1:8" ht="36" customHeight="1" x14ac:dyDescent="0.25">
      <c r="A7" s="83" t="s">
        <v>157</v>
      </c>
      <c r="B7" s="52" t="s">
        <v>158</v>
      </c>
      <c r="C7" s="52" t="s">
        <v>158</v>
      </c>
      <c r="D7" s="53" t="s">
        <v>159</v>
      </c>
      <c r="E7" s="53" t="s">
        <v>160</v>
      </c>
      <c r="F7" s="54" t="s">
        <v>161</v>
      </c>
      <c r="G7" s="54" t="s">
        <v>162</v>
      </c>
      <c r="H7" s="54" t="s">
        <v>162</v>
      </c>
    </row>
    <row r="8" spans="1:8" ht="17.25" x14ac:dyDescent="0.3">
      <c r="A8" s="84"/>
      <c r="B8" s="55" t="s">
        <v>163</v>
      </c>
      <c r="C8" s="56"/>
      <c r="D8" s="53" t="s">
        <v>164</v>
      </c>
      <c r="E8" s="53" t="s">
        <v>164</v>
      </c>
      <c r="F8" s="56"/>
      <c r="G8" s="56"/>
      <c r="H8" s="56"/>
    </row>
    <row r="9" spans="1:8" ht="36" x14ac:dyDescent="0.3">
      <c r="A9" s="84"/>
      <c r="B9" s="57" t="s">
        <v>165</v>
      </c>
      <c r="C9" s="58" t="s">
        <v>166</v>
      </c>
      <c r="D9" s="54" t="s">
        <v>166</v>
      </c>
      <c r="E9" s="54" t="s">
        <v>166</v>
      </c>
      <c r="F9" s="56"/>
      <c r="G9" s="56"/>
      <c r="H9" s="56"/>
    </row>
    <row r="10" spans="1:8" ht="36" x14ac:dyDescent="0.25">
      <c r="A10" s="84"/>
      <c r="B10" s="58" t="s">
        <v>167</v>
      </c>
      <c r="C10" s="58" t="s">
        <v>166</v>
      </c>
      <c r="D10" s="54" t="s">
        <v>166</v>
      </c>
      <c r="E10" s="54" t="s">
        <v>166</v>
      </c>
      <c r="F10" s="56"/>
      <c r="G10" s="56"/>
      <c r="H10" s="56"/>
    </row>
    <row r="11" spans="1:8" ht="34.5" x14ac:dyDescent="0.25">
      <c r="A11" s="84"/>
      <c r="B11" s="52" t="s">
        <v>168</v>
      </c>
      <c r="C11" s="52" t="s">
        <v>168</v>
      </c>
      <c r="D11" s="54" t="s">
        <v>166</v>
      </c>
      <c r="E11" s="54" t="s">
        <v>166</v>
      </c>
      <c r="F11" s="56"/>
      <c r="G11" s="54" t="s">
        <v>162</v>
      </c>
      <c r="H11" s="54" t="s">
        <v>162</v>
      </c>
    </row>
    <row r="12" spans="1:8" ht="36" x14ac:dyDescent="0.25">
      <c r="A12" s="84"/>
      <c r="B12" s="53" t="s">
        <v>169</v>
      </c>
      <c r="C12" s="54" t="s">
        <v>166</v>
      </c>
      <c r="D12" s="54" t="s">
        <v>166</v>
      </c>
      <c r="E12" s="54" t="s">
        <v>166</v>
      </c>
      <c r="F12" s="56"/>
      <c r="G12" s="56"/>
      <c r="H12" s="56"/>
    </row>
    <row r="13" spans="1:8" ht="53.25" x14ac:dyDescent="0.25">
      <c r="A13" s="84"/>
      <c r="B13" s="53" t="s">
        <v>170</v>
      </c>
      <c r="C13" s="53" t="s">
        <v>170</v>
      </c>
      <c r="D13" s="54" t="s">
        <v>166</v>
      </c>
      <c r="E13" s="54" t="s">
        <v>166</v>
      </c>
      <c r="F13" s="56"/>
      <c r="G13" s="56"/>
      <c r="H13" s="56"/>
    </row>
    <row r="14" spans="1:8" ht="52.15" customHeight="1" thickBot="1" x14ac:dyDescent="0.3">
      <c r="A14" s="85"/>
      <c r="B14" s="59" t="s">
        <v>171</v>
      </c>
      <c r="C14" s="59" t="s">
        <v>171</v>
      </c>
      <c r="D14" s="60" t="s">
        <v>166</v>
      </c>
      <c r="E14" s="60" t="s">
        <v>166</v>
      </c>
      <c r="F14" s="61"/>
      <c r="G14" s="60" t="s">
        <v>162</v>
      </c>
      <c r="H14" s="60" t="s">
        <v>162</v>
      </c>
    </row>
    <row r="15" spans="1:8" ht="34.9" customHeight="1" x14ac:dyDescent="0.3">
      <c r="A15" s="86" t="s">
        <v>172</v>
      </c>
      <c r="B15" s="62" t="s">
        <v>173</v>
      </c>
      <c r="C15" s="63" t="s">
        <v>174</v>
      </c>
      <c r="D15" s="63" t="s">
        <v>175</v>
      </c>
      <c r="E15" s="63" t="s">
        <v>176</v>
      </c>
      <c r="F15" s="64" t="s">
        <v>177</v>
      </c>
      <c r="G15" s="63" t="s">
        <v>178</v>
      </c>
      <c r="H15" s="63" t="s">
        <v>179</v>
      </c>
    </row>
    <row r="16" spans="1:8" ht="34.5" customHeight="1" x14ac:dyDescent="0.3">
      <c r="A16" s="86"/>
      <c r="B16" s="65" t="s">
        <v>180</v>
      </c>
      <c r="C16" s="63" t="s">
        <v>181</v>
      </c>
      <c r="D16" s="63" t="s">
        <v>182</v>
      </c>
      <c r="E16" s="63" t="s">
        <v>183</v>
      </c>
      <c r="F16" s="64" t="s">
        <v>184</v>
      </c>
      <c r="G16" s="63" t="str">
        <f t="shared" ref="G16:G20" si="0">D16</f>
        <v>532 - TF-Housing Maintenance &amp; Repair</v>
      </c>
      <c r="H16" s="63" t="str">
        <f>E16</f>
        <v>533 - TF-Housing Capital Improvements</v>
      </c>
    </row>
    <row r="17" spans="1:8" ht="34.5" x14ac:dyDescent="0.3">
      <c r="A17" s="86"/>
      <c r="B17" s="55" t="s">
        <v>185</v>
      </c>
      <c r="C17" s="54" t="s">
        <v>186</v>
      </c>
      <c r="D17" s="54" t="s">
        <v>187</v>
      </c>
      <c r="E17" s="54" t="s">
        <v>188</v>
      </c>
      <c r="F17" s="66" t="s">
        <v>189</v>
      </c>
      <c r="G17" s="54" t="str">
        <f t="shared" si="0"/>
        <v>474 - TF-Parking Maintenance &amp; Repair</v>
      </c>
      <c r="H17" s="54" t="str">
        <f>E17</f>
        <v>473 - TF-Parking Capital Improvements</v>
      </c>
    </row>
    <row r="18" spans="1:8" ht="34.5" x14ac:dyDescent="0.3">
      <c r="A18" s="86"/>
      <c r="B18" s="55" t="s">
        <v>190</v>
      </c>
      <c r="C18" s="54" t="s">
        <v>191</v>
      </c>
      <c r="D18" s="54" t="s">
        <v>192</v>
      </c>
      <c r="E18" s="54" t="s">
        <v>193</v>
      </c>
      <c r="F18" s="54" t="s">
        <v>194</v>
      </c>
      <c r="G18" s="54" t="str">
        <f t="shared" si="0"/>
        <v>454 - TF-Facility Maintenance &amp; Repair</v>
      </c>
      <c r="H18" s="54" t="str">
        <f>E18</f>
        <v>453 - TF-Facility Capital Improvements</v>
      </c>
    </row>
    <row r="19" spans="1:8" ht="34.5" x14ac:dyDescent="0.3">
      <c r="A19" s="86"/>
      <c r="B19" s="55" t="s">
        <v>195</v>
      </c>
      <c r="C19" s="54" t="s">
        <v>196</v>
      </c>
      <c r="D19" s="54" t="s">
        <v>197</v>
      </c>
      <c r="E19" s="54" t="s">
        <v>198</v>
      </c>
      <c r="F19" s="54" t="s">
        <v>199</v>
      </c>
      <c r="G19" s="54" t="str">
        <f t="shared" si="0"/>
        <v>535 - TF-Camp Union Maintenance &amp; Repair</v>
      </c>
      <c r="H19" s="54" t="str">
        <f>E19</f>
        <v>536 - TF-Campus Union Capital Improvements</v>
      </c>
    </row>
    <row r="20" spans="1:8" ht="34.5" x14ac:dyDescent="0.25">
      <c r="A20" s="86"/>
      <c r="B20" s="88" t="s">
        <v>200</v>
      </c>
      <c r="C20" s="54" t="s">
        <v>201</v>
      </c>
      <c r="D20" s="90" t="s">
        <v>202</v>
      </c>
      <c r="E20" s="90" t="s">
        <v>203</v>
      </c>
      <c r="F20" s="90" t="s">
        <v>204</v>
      </c>
      <c r="G20" s="90" t="str">
        <f t="shared" si="0"/>
        <v>443 - TF-Extended Education Maintenance &amp; Repair</v>
      </c>
      <c r="H20" s="90" t="str">
        <f>E20</f>
        <v>442 - TF-Extended Education Capital Improvements</v>
      </c>
    </row>
    <row r="21" spans="1:8" ht="17.25" x14ac:dyDescent="0.25">
      <c r="A21" s="87"/>
      <c r="B21" s="89"/>
      <c r="C21" s="54" t="s">
        <v>205</v>
      </c>
      <c r="D21" s="91"/>
      <c r="E21" s="91"/>
      <c r="F21" s="91"/>
      <c r="G21" s="91"/>
      <c r="H21" s="91"/>
    </row>
    <row r="22" spans="1:8" ht="5.25" customHeight="1" x14ac:dyDescent="0.25">
      <c r="F22" s="67"/>
      <c r="G22" s="68"/>
      <c r="H22" s="69"/>
    </row>
    <row r="23" spans="1:8" s="70" customFormat="1" ht="12.75" x14ac:dyDescent="0.2">
      <c r="B23" s="71" t="s">
        <v>206</v>
      </c>
      <c r="G23" s="72"/>
      <c r="H23" s="72"/>
    </row>
    <row r="24" spans="1:8" s="70" customFormat="1" ht="3.75" customHeight="1" x14ac:dyDescent="0.2">
      <c r="A24" s="73"/>
      <c r="G24" s="72"/>
      <c r="H24" s="72"/>
    </row>
    <row r="25" spans="1:8" s="70" customFormat="1" ht="12.75" x14ac:dyDescent="0.2">
      <c r="B25" s="71" t="s">
        <v>207</v>
      </c>
      <c r="G25" s="72"/>
      <c r="H25" s="72"/>
    </row>
    <row r="26" spans="1:8" s="70" customFormat="1" ht="3.75" customHeight="1" x14ac:dyDescent="0.2">
      <c r="G26" s="72"/>
      <c r="H26" s="72"/>
    </row>
    <row r="27" spans="1:8" x14ac:dyDescent="0.25">
      <c r="B27" s="71" t="s">
        <v>208</v>
      </c>
    </row>
    <row r="28" spans="1:8" s="70" customFormat="1" ht="3.75" customHeight="1" x14ac:dyDescent="0.2">
      <c r="G28" s="72"/>
      <c r="H28" s="72"/>
    </row>
    <row r="29" spans="1:8" x14ac:dyDescent="0.25">
      <c r="B29" s="74" t="s">
        <v>209</v>
      </c>
    </row>
    <row r="30" spans="1:8" s="70" customFormat="1" ht="3.75" customHeight="1" x14ac:dyDescent="0.2">
      <c r="G30" s="72"/>
      <c r="H30" s="72"/>
    </row>
    <row r="31" spans="1:8" x14ac:dyDescent="0.25">
      <c r="B31" s="71" t="s">
        <v>210</v>
      </c>
    </row>
    <row r="32" spans="1:8" s="70" customFormat="1" ht="3.75" customHeight="1" x14ac:dyDescent="0.2">
      <c r="G32" s="72"/>
      <c r="H32" s="72"/>
    </row>
    <row r="33" spans="2:2" x14ac:dyDescent="0.25">
      <c r="B33" s="10" t="s">
        <v>211</v>
      </c>
    </row>
  </sheetData>
  <mergeCells count="10">
    <mergeCell ref="C4:E4"/>
    <mergeCell ref="F4:H4"/>
    <mergeCell ref="A7:A14"/>
    <mergeCell ref="A15:A21"/>
    <mergeCell ref="B20:B21"/>
    <mergeCell ref="D20:D21"/>
    <mergeCell ref="E20:E21"/>
    <mergeCell ref="F20:F21"/>
    <mergeCell ref="G20:G21"/>
    <mergeCell ref="H20:H21"/>
  </mergeCells>
  <pageMargins left="0.7" right="0.7" top="0.75" bottom="0.75" header="0.3" footer="0.3"/>
  <pageSetup paperSize="5" scale="57" orientation="landscape" r:id="rId1"/>
  <headerFooter>
    <oddFooter>&amp;L&amp;Z&amp;F&amp;A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HSU MATRIX</vt:lpstr>
      <vt:lpstr>DEFINITIONS</vt:lpstr>
      <vt:lpstr>CSU CH 15 Fund Matrix</vt:lpstr>
      <vt:lpstr>'CSU CH 15 Fund Matrix'!Print_Area</vt:lpstr>
    </vt:vector>
  </TitlesOfParts>
  <Company>Humboldt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alb91</dc:creator>
  <cp:lastModifiedBy>alb91</cp:lastModifiedBy>
  <cp:lastPrinted>2017-05-24T16:42:45Z</cp:lastPrinted>
  <dcterms:created xsi:type="dcterms:W3CDTF">2016-05-17T21:20:59Z</dcterms:created>
  <dcterms:modified xsi:type="dcterms:W3CDTF">2017-08-28T15:00:56Z</dcterms:modified>
</cp:coreProperties>
</file>